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Podiums" sheetId="1" r:id="rId1"/>
    <sheet name="Statistiques" sheetId="2" r:id="rId2"/>
    <sheet name="POINTS" sheetId="3" r:id="rId3"/>
  </sheets>
  <calcPr calcId="145621"/>
</workbook>
</file>

<file path=xl/calcChain.xml><?xml version="1.0" encoding="utf-8"?>
<calcChain xmlns="http://schemas.openxmlformats.org/spreadsheetml/2006/main">
  <c r="H120" i="3" l="1"/>
  <c r="G120" i="3"/>
  <c r="F120" i="3"/>
  <c r="E120" i="3"/>
  <c r="D120" i="3"/>
  <c r="C120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3" i="3"/>
  <c r="I72" i="3"/>
  <c r="I71" i="3"/>
  <c r="I68" i="3"/>
  <c r="I67" i="3"/>
  <c r="I64" i="3"/>
  <c r="I63" i="3"/>
  <c r="I62" i="3"/>
  <c r="I59" i="3"/>
  <c r="I58" i="3"/>
  <c r="I57" i="3"/>
  <c r="I56" i="3"/>
  <c r="I54" i="3"/>
  <c r="I53" i="3"/>
  <c r="I52" i="3"/>
  <c r="I51" i="3"/>
  <c r="I50" i="3"/>
  <c r="I49" i="3"/>
  <c r="I47" i="3"/>
  <c r="I46" i="3"/>
  <c r="I45" i="3"/>
  <c r="I44" i="3"/>
  <c r="I43" i="3"/>
  <c r="I42" i="3"/>
  <c r="I41" i="3"/>
  <c r="I40" i="3"/>
  <c r="I39" i="3"/>
  <c r="I38" i="3"/>
  <c r="I37" i="3"/>
  <c r="I34" i="3"/>
  <c r="I33" i="3"/>
  <c r="I32" i="3"/>
  <c r="I31" i="3"/>
  <c r="I28" i="3"/>
  <c r="I25" i="3"/>
  <c r="I24" i="3"/>
  <c r="I23" i="3"/>
  <c r="I22" i="3"/>
  <c r="I21" i="3"/>
  <c r="I18" i="3"/>
  <c r="I17" i="3"/>
  <c r="I16" i="3"/>
  <c r="I15" i="3"/>
  <c r="I14" i="3"/>
  <c r="I12" i="3"/>
  <c r="I11" i="3"/>
  <c r="I10" i="3"/>
</calcChain>
</file>

<file path=xl/sharedStrings.xml><?xml version="1.0" encoding="utf-8"?>
<sst xmlns="http://schemas.openxmlformats.org/spreadsheetml/2006/main" count="357" uniqueCount="188">
  <si>
    <t>CLUB</t>
  </si>
  <si>
    <r>
      <t xml:space="preserve">  </t>
    </r>
    <r>
      <rPr>
        <b/>
        <sz val="11"/>
        <color theme="1"/>
        <rFont val="Calibri"/>
        <family val="2"/>
        <scheme val="minor"/>
      </rPr>
      <t>NOM                               PRENOM</t>
    </r>
  </si>
  <si>
    <t>KARTAL                            LUCAS</t>
  </si>
  <si>
    <t>TAURUA                           TEIKIKUA</t>
  </si>
  <si>
    <t>VENUS JJB</t>
  </si>
  <si>
    <t>TAHITIAN TOP TEAM</t>
  </si>
  <si>
    <t>NUNFAT                          HONARII</t>
  </si>
  <si>
    <t>69+</t>
  </si>
  <si>
    <t>HUUTI                               HARRY</t>
  </si>
  <si>
    <t xml:space="preserve">                FEMININE</t>
  </si>
  <si>
    <t>MOKTARI                        CAMELITA</t>
  </si>
  <si>
    <t>COFFINET                        MAIRE</t>
  </si>
  <si>
    <t xml:space="preserve">                ADULTE 1</t>
  </si>
  <si>
    <t>CHAN KEE TAM              ANDY</t>
  </si>
  <si>
    <t>MANA'O JJB</t>
  </si>
  <si>
    <t>TEAM PREDATOR SUBMISSION</t>
  </si>
  <si>
    <t>SHAN                                 YVAN</t>
  </si>
  <si>
    <t>RAURAHI                         EGILE</t>
  </si>
  <si>
    <t>HUAHINE XTREM ARTS</t>
  </si>
  <si>
    <t>FAUA                                 JOAN</t>
  </si>
  <si>
    <t>ATANI                               TIRIA</t>
  </si>
  <si>
    <t>HELME                               NUIHAU</t>
  </si>
  <si>
    <t>SHUI SIU WAY               MANUIKI</t>
  </si>
  <si>
    <t>COURAUD                       MANATEA</t>
  </si>
  <si>
    <t>SANDFORD                     TUNUI</t>
  </si>
  <si>
    <t>MANU URA CROSS TRAINING</t>
  </si>
  <si>
    <t>POLYNESIAN JJ ASSOCIATION</t>
  </si>
  <si>
    <t>ANANIA                           MARAE</t>
  </si>
  <si>
    <t>100+</t>
  </si>
  <si>
    <t>FEUNG                             TEROUNU</t>
  </si>
  <si>
    <t>TEVA JJ</t>
  </si>
  <si>
    <t>MAEATA                         STANLEY</t>
  </si>
  <si>
    <t>MERVIN                           CHRIS</t>
  </si>
  <si>
    <t xml:space="preserve">                ADULTE 2</t>
  </si>
  <si>
    <t>PHILIPPE                          MATUANUI</t>
  </si>
  <si>
    <t>LONGOMAZINO             TOANUI</t>
  </si>
  <si>
    <t>PERRIN                            ANTONIN</t>
  </si>
  <si>
    <t>OTCENASEK                   HAUNUI</t>
  </si>
  <si>
    <t>FAREMIRO                       HIRO</t>
  </si>
  <si>
    <r>
      <t xml:space="preserve"> </t>
    </r>
    <r>
      <rPr>
        <b/>
        <sz val="16"/>
        <color rgb="FF0070C0"/>
        <rFont val="Comic Sans MS"/>
        <family val="4"/>
      </rPr>
      <t>TAHITI BRAZILIAN JIU JITSU GI - 2014</t>
    </r>
  </si>
  <si>
    <r>
      <t xml:space="preserve">      </t>
    </r>
    <r>
      <rPr>
        <b/>
        <sz val="10"/>
        <rFont val="Times New Roman"/>
        <family val="1"/>
      </rPr>
      <t xml:space="preserve"> ROUND 1</t>
    </r>
  </si>
  <si>
    <r>
      <t xml:space="preserve">      </t>
    </r>
    <r>
      <rPr>
        <b/>
        <sz val="10"/>
        <rFont val="Times New Roman"/>
        <family val="1"/>
      </rPr>
      <t xml:space="preserve"> ROUND 2</t>
    </r>
  </si>
  <si>
    <r>
      <t xml:space="preserve">      </t>
    </r>
    <r>
      <rPr>
        <b/>
        <sz val="10"/>
        <rFont val="Times New Roman"/>
        <family val="1"/>
      </rPr>
      <t xml:space="preserve"> ROUND 3</t>
    </r>
  </si>
  <si>
    <t xml:space="preserve">     13/10/13</t>
  </si>
  <si>
    <t xml:space="preserve">    25/01/14</t>
  </si>
  <si>
    <t xml:space="preserve">     26/04/14</t>
  </si>
  <si>
    <t>Points</t>
  </si>
  <si>
    <t>Catégories / Noms</t>
  </si>
  <si>
    <t>Clubs</t>
  </si>
  <si>
    <t>Place</t>
  </si>
  <si>
    <t>Général</t>
  </si>
  <si>
    <t>JUVENILES</t>
  </si>
  <si>
    <t>KG-69</t>
  </si>
  <si>
    <t>NHUN FAT     Honoarii</t>
  </si>
  <si>
    <t>MARIASSOUCE  Heirama</t>
  </si>
  <si>
    <t>Vénus JJB</t>
  </si>
  <si>
    <t>HYVERNAUD   Matthieu</t>
  </si>
  <si>
    <t>KG+69</t>
  </si>
  <si>
    <t>HUURI          Harry</t>
  </si>
  <si>
    <t>ARAPA         Raivetea</t>
  </si>
  <si>
    <t>AIHO            Vehiatua</t>
  </si>
  <si>
    <t>KAUTAI       Manahau</t>
  </si>
  <si>
    <t>FEMININES</t>
  </si>
  <si>
    <t>KG-64</t>
  </si>
  <si>
    <t>MOKTARI   Camelita</t>
  </si>
  <si>
    <t>COFFINET   Maire</t>
  </si>
  <si>
    <t>BRODIEN    Inanui</t>
  </si>
  <si>
    <t>GOHLEN      Poeiti</t>
  </si>
  <si>
    <t>HATITIO      Tirina</t>
  </si>
  <si>
    <t>KG+64</t>
  </si>
  <si>
    <t>ADULTE 1</t>
  </si>
  <si>
    <t>KG-70</t>
  </si>
  <si>
    <t>CHANKEETAM  Andy</t>
  </si>
  <si>
    <t>Mana'o BJJ</t>
  </si>
  <si>
    <t>LARSOS            Moana</t>
  </si>
  <si>
    <t>SHAN                  Yvan</t>
  </si>
  <si>
    <t>ROURA             Heiata</t>
  </si>
  <si>
    <t>KG-76</t>
  </si>
  <si>
    <t>RAURAHI       Egile</t>
  </si>
  <si>
    <t>TEAI               Anthony</t>
  </si>
  <si>
    <t>TEIHOTAATA  Peva</t>
  </si>
  <si>
    <t>MAO               Raihau</t>
  </si>
  <si>
    <t>LEHARTEL     Tainui</t>
  </si>
  <si>
    <t>ROBSON        Henere</t>
  </si>
  <si>
    <t>ATIU              Jérôme</t>
  </si>
  <si>
    <t>ROURA           Heimana</t>
  </si>
  <si>
    <t>Teva JJ</t>
  </si>
  <si>
    <t>GUARDUCCI  Teva</t>
  </si>
  <si>
    <t>TEHAAMOANA  Jean Y.</t>
  </si>
  <si>
    <t>KG-82</t>
  </si>
  <si>
    <t>FAUA             Joan</t>
  </si>
  <si>
    <t>ATANI            Tiria</t>
  </si>
  <si>
    <t>Venus JJB</t>
  </si>
  <si>
    <t>HELME           Nuihau</t>
  </si>
  <si>
    <t>TCHING          Walter</t>
  </si>
  <si>
    <t>MOARII         Nicoletto</t>
  </si>
  <si>
    <t>KG-88</t>
  </si>
  <si>
    <t>POPOI            Hans</t>
  </si>
  <si>
    <t>SHUI SIU WAY  Manuhiki</t>
  </si>
  <si>
    <t>GAUBIL         Teiki</t>
  </si>
  <si>
    <t>LOMBARD     Marc</t>
  </si>
  <si>
    <t>NC</t>
  </si>
  <si>
    <t>KG-94</t>
  </si>
  <si>
    <t>COURAUD      Manatea</t>
  </si>
  <si>
    <t>SANDFORD     Tunui</t>
  </si>
  <si>
    <t>GONON      Jean Philippe</t>
  </si>
  <si>
    <t>KG-100</t>
  </si>
  <si>
    <t>ANANIA          Marae</t>
  </si>
  <si>
    <t>JAMET            Paiatua</t>
  </si>
  <si>
    <t>KG+100</t>
  </si>
  <si>
    <t>TEINAORE      Bernard</t>
  </si>
  <si>
    <t>FEUNG            Terounu</t>
  </si>
  <si>
    <t>MAEATA         Stanley</t>
  </si>
  <si>
    <t>ADULTE 2</t>
  </si>
  <si>
    <t>MERVIN        Chris</t>
  </si>
  <si>
    <t>PHILIPPE       Matuanui</t>
  </si>
  <si>
    <t>CHANGUY     Tehotu</t>
  </si>
  <si>
    <t>PERRIN         Antonin</t>
  </si>
  <si>
    <t>OTCENASEK  Haunui</t>
  </si>
  <si>
    <t>NORDMANN  Tumauiroa</t>
  </si>
  <si>
    <t>DEHORS         Heiva</t>
  </si>
  <si>
    <t>BOUCARD     Tunui</t>
  </si>
  <si>
    <t>LONGOMAZINO  Toanui</t>
  </si>
  <si>
    <t>VANAA           Hoanui</t>
  </si>
  <si>
    <t>O'CONNOR      James</t>
  </si>
  <si>
    <t>TAATAROA     Tamatea</t>
  </si>
  <si>
    <t>FAREMIRO       Hiro</t>
  </si>
  <si>
    <t>ROUND 1</t>
  </si>
  <si>
    <t>ROUND 2</t>
  </si>
  <si>
    <t>ROUND 3</t>
  </si>
  <si>
    <t>PARTICIPATION</t>
  </si>
  <si>
    <t>NOVICES</t>
  </si>
  <si>
    <t>TOTAL</t>
  </si>
  <si>
    <t>TTT</t>
  </si>
  <si>
    <t>TPS</t>
  </si>
  <si>
    <t>TPX</t>
  </si>
  <si>
    <t>HXTA</t>
  </si>
  <si>
    <t>MUCT</t>
  </si>
  <si>
    <t>PJJA</t>
  </si>
  <si>
    <t xml:space="preserve">          NOVICE  FILLES - 1</t>
  </si>
  <si>
    <t xml:space="preserve">           NOVICE  FILLES - 2</t>
  </si>
  <si>
    <t xml:space="preserve">           NOVICE  GARCON - 1</t>
  </si>
  <si>
    <t xml:space="preserve">                   JUVENILE</t>
  </si>
  <si>
    <t xml:space="preserve">           NOVICE  GARCON - 2</t>
  </si>
  <si>
    <t xml:space="preserve">           NOVICE  GARCON - 3</t>
  </si>
  <si>
    <t xml:space="preserve">           NOVICE  GARCON - 4</t>
  </si>
  <si>
    <t xml:space="preserve">           NOVICE  GARCON - 5</t>
  </si>
  <si>
    <t>MOUZAOUI                    YNES</t>
  </si>
  <si>
    <t>TEPUHIRII                       RAITEA</t>
  </si>
  <si>
    <t>GOLHEN                          POEITI</t>
  </si>
  <si>
    <t>PAHAPE                          SARRY</t>
  </si>
  <si>
    <t>BUCHIN                         TUAHITI</t>
  </si>
  <si>
    <t>TOM SING VIEN          MANUATEA</t>
  </si>
  <si>
    <t>TUIRA                              PA I</t>
  </si>
  <si>
    <t>MARITERAGI                   RAI ARII</t>
  </si>
  <si>
    <t>ITCHNER                           GRAGIN</t>
  </si>
  <si>
    <t>BRES                                   RONAN</t>
  </si>
  <si>
    <t>TEPUHIARII                    TAPUTEA</t>
  </si>
  <si>
    <t>PUGIBET                          HANORAI</t>
  </si>
  <si>
    <t>TEMAROHIRANI           NAHO</t>
  </si>
  <si>
    <t>WIN CHING                    KEVIN</t>
  </si>
  <si>
    <t>SANDFORD                       TUNOA</t>
  </si>
  <si>
    <t>COQUIL                             KAUA I</t>
  </si>
  <si>
    <t>LE GAYIC                           MAEVARAU</t>
  </si>
  <si>
    <t>WIN CHING                    CHANYA</t>
  </si>
  <si>
    <t>KARTAL                         THOMAS</t>
  </si>
  <si>
    <t>KAUTAI                          MANAHAU</t>
  </si>
  <si>
    <t>SANDFORD                    TUATINI</t>
  </si>
  <si>
    <t>JOLIF                                 EVAN</t>
  </si>
  <si>
    <t>FAAH                             TOERAU</t>
  </si>
  <si>
    <t>LAUSAN                          YANN</t>
  </si>
  <si>
    <t>PELLAN                         SEAN</t>
  </si>
  <si>
    <t>MILLENIUM</t>
  </si>
  <si>
    <t>TEINAURI                       ROUMIA</t>
  </si>
  <si>
    <t>LOMBARD                      MARC</t>
  </si>
  <si>
    <t>PITA                                   AMANA</t>
  </si>
  <si>
    <t>PATER                                VAIOTAHA</t>
  </si>
  <si>
    <t>HOLOZET                         HIROHITI</t>
  </si>
  <si>
    <t>MAITI                                CHARLES</t>
  </si>
  <si>
    <t>NORDMAN               TUMAUIROA</t>
  </si>
  <si>
    <t>AH MIN                         HEIVA</t>
  </si>
  <si>
    <t>TAATAROA                       TAMATEA</t>
  </si>
  <si>
    <t>LAURENS                         TAM</t>
  </si>
  <si>
    <t>TEAM PHOENIX</t>
  </si>
  <si>
    <t>ETILAGE                          VAITEA</t>
  </si>
  <si>
    <t>BARFF                                UTIA</t>
  </si>
  <si>
    <t>107  combats</t>
  </si>
  <si>
    <t>48 soumissions =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</si>
</sst>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omic Sans MS"/>
      <family val="4"/>
    </font>
    <font>
      <b/>
      <sz val="16"/>
      <color rgb="FF0070C0"/>
      <name val="Comic Sans MS"/>
      <family val="4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name val="Arial"/>
      <family val="2"/>
    </font>
    <font>
      <sz val="9.5"/>
      <name val="Times New Roman"/>
      <family val="1"/>
    </font>
    <font>
      <b/>
      <sz val="9.5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2" borderId="4" xfId="0" applyFont="1" applyFill="1" applyBorder="1"/>
    <xf numFmtId="0" fontId="0" fillId="2" borderId="5" xfId="0" applyFill="1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4" fillId="0" borderId="0" xfId="0" applyFont="1" applyAlignme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left" indent="3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left" indent="3"/>
    </xf>
    <xf numFmtId="0" fontId="11" fillId="0" borderId="0" xfId="0" applyFont="1"/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8" fillId="0" borderId="17" xfId="0" applyFont="1" applyBorder="1" applyAlignment="1"/>
    <xf numFmtId="0" fontId="8" fillId="0" borderId="4" xfId="0" applyFont="1" applyBorder="1" applyAlignment="1">
      <alignment horizontal="left" indent="3"/>
    </xf>
    <xf numFmtId="0" fontId="8" fillId="2" borderId="8" xfId="0" applyFont="1" applyFill="1" applyBorder="1" applyAlignment="1"/>
    <xf numFmtId="0" fontId="8" fillId="0" borderId="2" xfId="0" applyFont="1" applyBorder="1" applyAlignment="1">
      <alignment horizontal="left" indent="3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/>
    <xf numFmtId="0" fontId="5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1" xfId="0" applyFont="1" applyBorder="1" applyAlignment="1"/>
    <xf numFmtId="0" fontId="8" fillId="0" borderId="0" xfId="0" applyFont="1" applyBorder="1" applyAlignment="1">
      <alignment horizontal="left" indent="3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23" xfId="0" applyFont="1" applyBorder="1" applyAlignment="1"/>
    <xf numFmtId="0" fontId="5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/>
    <xf numFmtId="0" fontId="14" fillId="0" borderId="0" xfId="0" applyFont="1" applyBorder="1" applyAlignment="1"/>
    <xf numFmtId="0" fontId="7" fillId="0" borderId="0" xfId="0" applyFont="1" applyAlignme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6" fillId="0" borderId="11" xfId="0" applyFont="1" applyBorder="1" applyAlignment="1"/>
    <xf numFmtId="0" fontId="5" fillId="0" borderId="15" xfId="0" applyFont="1" applyBorder="1" applyAlignment="1"/>
    <xf numFmtId="0" fontId="5" fillId="0" borderId="11" xfId="0" applyFont="1" applyBorder="1" applyAlignment="1"/>
    <xf numFmtId="0" fontId="6" fillId="0" borderId="11" xfId="0" applyFont="1" applyBorder="1" applyAlignment="1"/>
    <xf numFmtId="0" fontId="6" fillId="0" borderId="15" xfId="0" applyFont="1" applyFill="1" applyBorder="1" applyAlignment="1"/>
    <xf numFmtId="0" fontId="0" fillId="0" borderId="17" xfId="0" applyBorder="1" applyAlignment="1">
      <alignment horizontal="center"/>
    </xf>
    <xf numFmtId="0" fontId="1" fillId="2" borderId="28" xfId="0" applyFont="1" applyFill="1" applyBorder="1"/>
    <xf numFmtId="0" fontId="0" fillId="2" borderId="29" xfId="0" applyFill="1" applyBorder="1"/>
    <xf numFmtId="0" fontId="1" fillId="0" borderId="2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textRotation="180"/>
    </xf>
    <xf numFmtId="0" fontId="6" fillId="0" borderId="0" xfId="0" applyFont="1" applyBorder="1" applyAlignment="1">
      <alignment horizontal="center" textRotation="180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textRotation="180"/>
    </xf>
    <xf numFmtId="0" fontId="7" fillId="2" borderId="22" xfId="0" applyFont="1" applyFill="1" applyBorder="1" applyAlignment="1">
      <alignment horizontal="center" textRotation="180"/>
    </xf>
    <xf numFmtId="0" fontId="7" fillId="2" borderId="27" xfId="0" applyFont="1" applyFill="1" applyBorder="1" applyAlignment="1">
      <alignment horizont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view="pageLayout" zoomScaleNormal="100" workbookViewId="0">
      <selection activeCell="E133" sqref="E133:E134"/>
    </sheetView>
  </sheetViews>
  <sheetFormatPr baseColWidth="10" defaultRowHeight="15" x14ac:dyDescent="0.25"/>
  <cols>
    <col min="1" max="1" width="4.140625" style="3" customWidth="1"/>
    <col min="5" max="5" width="34.7109375" customWidth="1"/>
  </cols>
  <sheetData>
    <row r="1" spans="1:5" x14ac:dyDescent="0.25">
      <c r="B1" s="4" t="s">
        <v>139</v>
      </c>
      <c r="C1" s="5"/>
    </row>
    <row r="2" spans="1:5" x14ac:dyDescent="0.25">
      <c r="B2" s="1" t="s">
        <v>1</v>
      </c>
      <c r="C2" s="6"/>
      <c r="D2" s="2"/>
      <c r="E2" s="7" t="s">
        <v>0</v>
      </c>
    </row>
    <row r="3" spans="1:5" x14ac:dyDescent="0.25">
      <c r="A3" s="7">
        <v>1</v>
      </c>
      <c r="B3" s="1" t="s">
        <v>147</v>
      </c>
      <c r="C3" s="6"/>
      <c r="D3" s="2"/>
      <c r="E3" s="8" t="s">
        <v>4</v>
      </c>
    </row>
    <row r="4" spans="1:5" x14ac:dyDescent="0.25">
      <c r="A4" s="7">
        <v>2</v>
      </c>
      <c r="B4" s="1" t="s">
        <v>148</v>
      </c>
      <c r="C4" s="6"/>
      <c r="D4" s="2"/>
      <c r="E4" s="8" t="s">
        <v>5</v>
      </c>
    </row>
    <row r="6" spans="1:5" x14ac:dyDescent="0.25">
      <c r="B6" s="4" t="s">
        <v>140</v>
      </c>
      <c r="C6" s="5"/>
    </row>
    <row r="7" spans="1:5" x14ac:dyDescent="0.25">
      <c r="B7" s="1" t="s">
        <v>1</v>
      </c>
      <c r="C7" s="6"/>
      <c r="D7" s="2"/>
      <c r="E7" s="7" t="s">
        <v>0</v>
      </c>
    </row>
    <row r="8" spans="1:5" x14ac:dyDescent="0.25">
      <c r="A8" s="7">
        <v>1</v>
      </c>
      <c r="B8" s="1" t="s">
        <v>149</v>
      </c>
      <c r="C8" s="6"/>
      <c r="D8" s="2"/>
      <c r="E8" s="8" t="s">
        <v>4</v>
      </c>
    </row>
    <row r="9" spans="1:5" x14ac:dyDescent="0.25">
      <c r="A9" s="7">
        <v>2</v>
      </c>
      <c r="B9" s="1" t="s">
        <v>150</v>
      </c>
      <c r="C9" s="6"/>
      <c r="D9" s="2"/>
      <c r="E9" s="8" t="s">
        <v>5</v>
      </c>
    </row>
    <row r="11" spans="1:5" x14ac:dyDescent="0.25">
      <c r="B11" s="4" t="s">
        <v>141</v>
      </c>
      <c r="C11" s="5"/>
    </row>
    <row r="12" spans="1:5" x14ac:dyDescent="0.25">
      <c r="B12" s="1" t="s">
        <v>1</v>
      </c>
      <c r="C12" s="6"/>
      <c r="D12" s="2"/>
      <c r="E12" s="7" t="s">
        <v>0</v>
      </c>
    </row>
    <row r="13" spans="1:5" x14ac:dyDescent="0.25">
      <c r="A13" s="7">
        <v>1</v>
      </c>
      <c r="B13" s="1" t="s">
        <v>151</v>
      </c>
      <c r="C13" s="6"/>
      <c r="D13" s="2"/>
      <c r="E13" s="8" t="s">
        <v>5</v>
      </c>
    </row>
    <row r="14" spans="1:5" x14ac:dyDescent="0.25">
      <c r="A14" s="7">
        <v>2</v>
      </c>
      <c r="B14" s="1" t="s">
        <v>152</v>
      </c>
      <c r="C14" s="6"/>
      <c r="D14" s="2"/>
      <c r="E14" s="8" t="s">
        <v>5</v>
      </c>
    </row>
    <row r="15" spans="1:5" x14ac:dyDescent="0.25">
      <c r="A15" s="7">
        <v>3</v>
      </c>
      <c r="B15" s="1" t="s">
        <v>153</v>
      </c>
      <c r="C15" s="6"/>
      <c r="D15" s="2"/>
      <c r="E15" s="8" t="s">
        <v>5</v>
      </c>
    </row>
    <row r="17" spans="1:5" x14ac:dyDescent="0.25">
      <c r="B17" s="4" t="s">
        <v>143</v>
      </c>
      <c r="C17" s="5"/>
    </row>
    <row r="18" spans="1:5" x14ac:dyDescent="0.25">
      <c r="B18" s="1" t="s">
        <v>1</v>
      </c>
      <c r="C18" s="6"/>
      <c r="D18" s="2"/>
      <c r="E18" s="7" t="s">
        <v>0</v>
      </c>
    </row>
    <row r="19" spans="1:5" x14ac:dyDescent="0.25">
      <c r="A19" s="7">
        <v>1</v>
      </c>
      <c r="B19" s="1" t="s">
        <v>154</v>
      </c>
      <c r="C19" s="6"/>
      <c r="D19" s="2"/>
      <c r="E19" s="8" t="s">
        <v>5</v>
      </c>
    </row>
    <row r="20" spans="1:5" x14ac:dyDescent="0.25">
      <c r="A20" s="7">
        <v>2</v>
      </c>
      <c r="B20" s="1" t="s">
        <v>155</v>
      </c>
      <c r="C20" s="6"/>
      <c r="D20" s="2"/>
      <c r="E20" s="8" t="s">
        <v>5</v>
      </c>
    </row>
    <row r="21" spans="1:5" x14ac:dyDescent="0.25">
      <c r="A21" s="7">
        <v>3</v>
      </c>
      <c r="B21" s="1" t="s">
        <v>156</v>
      </c>
      <c r="C21" s="6"/>
      <c r="D21" s="2"/>
      <c r="E21" s="8" t="s">
        <v>5</v>
      </c>
    </row>
    <row r="24" spans="1:5" x14ac:dyDescent="0.25">
      <c r="B24" s="4" t="s">
        <v>144</v>
      </c>
      <c r="C24" s="5"/>
    </row>
    <row r="25" spans="1:5" x14ac:dyDescent="0.25">
      <c r="B25" s="1" t="s">
        <v>1</v>
      </c>
      <c r="C25" s="6"/>
      <c r="D25" s="2"/>
      <c r="E25" s="7" t="s">
        <v>0</v>
      </c>
    </row>
    <row r="26" spans="1:5" x14ac:dyDescent="0.25">
      <c r="A26" s="7">
        <v>1</v>
      </c>
      <c r="B26" s="1" t="s">
        <v>157</v>
      </c>
      <c r="C26" s="6"/>
      <c r="D26" s="2"/>
      <c r="E26" s="8" t="s">
        <v>5</v>
      </c>
    </row>
    <row r="27" spans="1:5" x14ac:dyDescent="0.25">
      <c r="A27" s="7">
        <v>2</v>
      </c>
      <c r="B27" s="1" t="s">
        <v>158</v>
      </c>
      <c r="C27" s="6"/>
      <c r="D27" s="2"/>
      <c r="E27" s="8" t="s">
        <v>5</v>
      </c>
    </row>
    <row r="28" spans="1:5" x14ac:dyDescent="0.25">
      <c r="A28" s="7">
        <v>3</v>
      </c>
      <c r="B28" s="1" t="s">
        <v>159</v>
      </c>
      <c r="C28" s="6"/>
      <c r="D28" s="2"/>
      <c r="E28" s="8" t="s">
        <v>5</v>
      </c>
    </row>
    <row r="29" spans="1:5" x14ac:dyDescent="0.25">
      <c r="A29" s="14"/>
      <c r="B29" s="13"/>
      <c r="C29" s="13"/>
      <c r="D29" s="13"/>
      <c r="E29" s="15"/>
    </row>
    <row r="30" spans="1:5" x14ac:dyDescent="0.25">
      <c r="B30" s="4" t="s">
        <v>145</v>
      </c>
      <c r="C30" s="5"/>
    </row>
    <row r="31" spans="1:5" x14ac:dyDescent="0.25">
      <c r="B31" s="1" t="s">
        <v>1</v>
      </c>
      <c r="C31" s="6"/>
      <c r="D31" s="2"/>
      <c r="E31" s="7" t="s">
        <v>0</v>
      </c>
    </row>
    <row r="32" spans="1:5" x14ac:dyDescent="0.25">
      <c r="A32" s="7">
        <v>1</v>
      </c>
      <c r="B32" s="1" t="s">
        <v>2</v>
      </c>
      <c r="C32" s="6"/>
      <c r="D32" s="2"/>
      <c r="E32" s="8" t="s">
        <v>5</v>
      </c>
    </row>
    <row r="33" spans="1:5" x14ac:dyDescent="0.25">
      <c r="A33" s="7">
        <v>2</v>
      </c>
      <c r="B33" s="1" t="s">
        <v>3</v>
      </c>
      <c r="C33" s="6"/>
      <c r="D33" s="2"/>
      <c r="E33" s="8" t="s">
        <v>4</v>
      </c>
    </row>
    <row r="34" spans="1:5" x14ac:dyDescent="0.25">
      <c r="A34" s="7">
        <v>3</v>
      </c>
      <c r="B34" s="1" t="s">
        <v>160</v>
      </c>
      <c r="C34" s="6"/>
      <c r="D34" s="2"/>
      <c r="E34" s="8" t="s">
        <v>18</v>
      </c>
    </row>
    <row r="35" spans="1:5" x14ac:dyDescent="0.25">
      <c r="A35" s="14"/>
      <c r="B35" s="13"/>
      <c r="C35" s="13"/>
      <c r="D35" s="13"/>
      <c r="E35" s="15"/>
    </row>
    <row r="36" spans="1:5" x14ac:dyDescent="0.25">
      <c r="B36" s="4" t="s">
        <v>146</v>
      </c>
      <c r="C36" s="5"/>
    </row>
    <row r="37" spans="1:5" x14ac:dyDescent="0.25">
      <c r="B37" s="1" t="s">
        <v>1</v>
      </c>
      <c r="C37" s="6"/>
      <c r="D37" s="2"/>
      <c r="E37" s="7" t="s">
        <v>0</v>
      </c>
    </row>
    <row r="38" spans="1:5" x14ac:dyDescent="0.25">
      <c r="A38" s="7">
        <v>1</v>
      </c>
      <c r="B38" s="1" t="s">
        <v>161</v>
      </c>
      <c r="C38" s="6"/>
      <c r="D38" s="2"/>
      <c r="E38" s="8" t="s">
        <v>25</v>
      </c>
    </row>
    <row r="39" spans="1:5" x14ac:dyDescent="0.25">
      <c r="A39" s="7">
        <v>2</v>
      </c>
      <c r="B39" s="1" t="s">
        <v>162</v>
      </c>
      <c r="C39" s="6"/>
      <c r="D39" s="2"/>
      <c r="E39" s="8" t="s">
        <v>5</v>
      </c>
    </row>
    <row r="40" spans="1:5" x14ac:dyDescent="0.25">
      <c r="A40" s="7">
        <v>3</v>
      </c>
      <c r="B40" s="1" t="s">
        <v>163</v>
      </c>
      <c r="C40" s="6"/>
      <c r="D40" s="2"/>
      <c r="E40" s="8" t="s">
        <v>4</v>
      </c>
    </row>
    <row r="41" spans="1:5" x14ac:dyDescent="0.25">
      <c r="A41" s="14"/>
      <c r="B41" s="13"/>
      <c r="C41" s="13"/>
      <c r="D41" s="13"/>
      <c r="E41" s="8"/>
    </row>
    <row r="42" spans="1:5" x14ac:dyDescent="0.25">
      <c r="A42" s="14"/>
      <c r="B42" s="4" t="s">
        <v>142</v>
      </c>
      <c r="C42" s="5"/>
      <c r="D42" s="7">
        <v>-69</v>
      </c>
      <c r="E42" s="15"/>
    </row>
    <row r="43" spans="1:5" x14ac:dyDescent="0.25">
      <c r="B43" s="1" t="s">
        <v>1</v>
      </c>
      <c r="C43" s="6"/>
      <c r="D43" s="2"/>
      <c r="E43" s="7" t="s">
        <v>0</v>
      </c>
    </row>
    <row r="44" spans="1:5" x14ac:dyDescent="0.25">
      <c r="A44" s="7">
        <v>1</v>
      </c>
      <c r="B44" s="1" t="s">
        <v>165</v>
      </c>
      <c r="C44" s="6"/>
      <c r="D44" s="2"/>
      <c r="E44" s="8" t="s">
        <v>5</v>
      </c>
    </row>
    <row r="45" spans="1:5" x14ac:dyDescent="0.25">
      <c r="A45" s="7">
        <v>2</v>
      </c>
      <c r="B45" s="1" t="s">
        <v>6</v>
      </c>
      <c r="C45" s="6"/>
      <c r="D45" s="2"/>
      <c r="E45" s="8" t="s">
        <v>5</v>
      </c>
    </row>
    <row r="46" spans="1:5" x14ac:dyDescent="0.25">
      <c r="A46" s="7">
        <v>3</v>
      </c>
      <c r="B46" s="10" t="s">
        <v>166</v>
      </c>
      <c r="C46" s="11"/>
      <c r="D46" s="12"/>
      <c r="E46" s="77" t="s">
        <v>4</v>
      </c>
    </row>
    <row r="47" spans="1:5" x14ac:dyDescent="0.25">
      <c r="B47" s="6"/>
      <c r="C47" s="6"/>
      <c r="D47" s="6"/>
      <c r="E47" s="81"/>
    </row>
    <row r="48" spans="1:5" x14ac:dyDescent="0.25">
      <c r="B48" s="78" t="s">
        <v>142</v>
      </c>
      <c r="C48" s="79"/>
      <c r="D48" s="80" t="s">
        <v>7</v>
      </c>
    </row>
    <row r="49" spans="1:5" x14ac:dyDescent="0.25">
      <c r="B49" s="1" t="s">
        <v>1</v>
      </c>
      <c r="C49" s="6"/>
      <c r="D49" s="2"/>
      <c r="E49" s="7" t="s">
        <v>0</v>
      </c>
    </row>
    <row r="50" spans="1:5" x14ac:dyDescent="0.25">
      <c r="A50" s="7">
        <v>1</v>
      </c>
      <c r="B50" s="1" t="s">
        <v>8</v>
      </c>
      <c r="C50" s="6"/>
      <c r="D50" s="2"/>
      <c r="E50" s="8" t="s">
        <v>5</v>
      </c>
    </row>
    <row r="51" spans="1:5" x14ac:dyDescent="0.25">
      <c r="A51" s="7">
        <v>2</v>
      </c>
      <c r="B51" s="1" t="s">
        <v>167</v>
      </c>
      <c r="C51" s="6"/>
      <c r="D51" s="2"/>
      <c r="E51" s="8" t="s">
        <v>25</v>
      </c>
    </row>
    <row r="52" spans="1:5" x14ac:dyDescent="0.25">
      <c r="A52" s="7">
        <v>3</v>
      </c>
      <c r="B52" s="1" t="s">
        <v>168</v>
      </c>
      <c r="C52" s="6"/>
      <c r="D52" s="2"/>
      <c r="E52" s="8" t="s">
        <v>4</v>
      </c>
    </row>
    <row r="54" spans="1:5" x14ac:dyDescent="0.25">
      <c r="B54" s="4" t="s">
        <v>9</v>
      </c>
      <c r="C54" s="5"/>
      <c r="D54" s="8">
        <v>-64</v>
      </c>
    </row>
    <row r="55" spans="1:5" x14ac:dyDescent="0.25">
      <c r="B55" s="1" t="s">
        <v>1</v>
      </c>
      <c r="C55" s="6"/>
      <c r="D55" s="2"/>
      <c r="E55" s="7" t="s">
        <v>0</v>
      </c>
    </row>
    <row r="56" spans="1:5" x14ac:dyDescent="0.25">
      <c r="A56" s="7">
        <v>1</v>
      </c>
      <c r="B56" s="1" t="s">
        <v>164</v>
      </c>
      <c r="C56" s="6"/>
      <c r="D56" s="2"/>
      <c r="E56" s="8" t="s">
        <v>18</v>
      </c>
    </row>
    <row r="57" spans="1:5" x14ac:dyDescent="0.25">
      <c r="A57" s="7">
        <v>2</v>
      </c>
      <c r="B57" s="1" t="s">
        <v>10</v>
      </c>
      <c r="C57" s="6"/>
      <c r="D57" s="2"/>
      <c r="E57" s="8" t="s">
        <v>5</v>
      </c>
    </row>
    <row r="58" spans="1:5" x14ac:dyDescent="0.25">
      <c r="A58" s="7">
        <v>3</v>
      </c>
      <c r="B58" s="1" t="s">
        <v>11</v>
      </c>
      <c r="C58" s="6"/>
      <c r="D58" s="2"/>
      <c r="E58" s="8" t="s">
        <v>4</v>
      </c>
    </row>
    <row r="60" spans="1:5" x14ac:dyDescent="0.25">
      <c r="B60" s="4" t="s">
        <v>12</v>
      </c>
      <c r="C60" s="5"/>
      <c r="D60" s="8">
        <v>-70</v>
      </c>
    </row>
    <row r="61" spans="1:5" x14ac:dyDescent="0.25">
      <c r="B61" s="1" t="s">
        <v>1</v>
      </c>
      <c r="C61" s="6"/>
      <c r="D61" s="2"/>
      <c r="E61" s="7" t="s">
        <v>0</v>
      </c>
    </row>
    <row r="62" spans="1:5" x14ac:dyDescent="0.25">
      <c r="A62" s="7">
        <v>1</v>
      </c>
      <c r="B62" s="1" t="s">
        <v>169</v>
      </c>
      <c r="C62" s="6"/>
      <c r="D62" s="2"/>
      <c r="E62" s="8" t="s">
        <v>18</v>
      </c>
    </row>
    <row r="63" spans="1:5" x14ac:dyDescent="0.25">
      <c r="A63" s="7">
        <v>2</v>
      </c>
      <c r="B63" s="1" t="s">
        <v>13</v>
      </c>
      <c r="C63" s="6"/>
      <c r="D63" s="2"/>
      <c r="E63" s="8" t="s">
        <v>14</v>
      </c>
    </row>
    <row r="64" spans="1:5" x14ac:dyDescent="0.25">
      <c r="A64" s="7">
        <v>3</v>
      </c>
      <c r="B64" s="1" t="s">
        <v>16</v>
      </c>
      <c r="C64" s="6"/>
      <c r="D64" s="2"/>
      <c r="E64" s="8" t="s">
        <v>4</v>
      </c>
    </row>
    <row r="66" spans="1:5" x14ac:dyDescent="0.25">
      <c r="B66" s="4" t="s">
        <v>12</v>
      </c>
      <c r="C66" s="5"/>
      <c r="D66" s="8">
        <v>-76</v>
      </c>
    </row>
    <row r="67" spans="1:5" x14ac:dyDescent="0.25">
      <c r="B67" s="1" t="s">
        <v>1</v>
      </c>
      <c r="C67" s="6"/>
      <c r="D67" s="2"/>
      <c r="E67" s="7" t="s">
        <v>0</v>
      </c>
    </row>
    <row r="68" spans="1:5" x14ac:dyDescent="0.25">
      <c r="A68" s="7">
        <v>1</v>
      </c>
      <c r="B68" s="1" t="s">
        <v>170</v>
      </c>
      <c r="C68" s="6"/>
      <c r="D68" s="2"/>
      <c r="E68" s="8" t="s">
        <v>5</v>
      </c>
    </row>
    <row r="69" spans="1:5" x14ac:dyDescent="0.25">
      <c r="A69" s="7">
        <v>2</v>
      </c>
      <c r="B69" s="1" t="s">
        <v>171</v>
      </c>
      <c r="C69" s="6"/>
      <c r="D69" s="2"/>
      <c r="E69" s="8" t="s">
        <v>172</v>
      </c>
    </row>
    <row r="70" spans="1:5" x14ac:dyDescent="0.25">
      <c r="A70" s="7">
        <v>3</v>
      </c>
      <c r="B70" s="1" t="s">
        <v>17</v>
      </c>
      <c r="C70" s="6"/>
      <c r="D70" s="2"/>
      <c r="E70" s="8" t="s">
        <v>18</v>
      </c>
    </row>
    <row r="72" spans="1:5" x14ac:dyDescent="0.25">
      <c r="B72" s="4" t="s">
        <v>12</v>
      </c>
      <c r="C72" s="5"/>
      <c r="D72" s="8">
        <v>-82</v>
      </c>
    </row>
    <row r="73" spans="1:5" x14ac:dyDescent="0.25">
      <c r="B73" s="1" t="s">
        <v>1</v>
      </c>
      <c r="C73" s="6"/>
      <c r="D73" s="2"/>
      <c r="E73" s="7" t="s">
        <v>0</v>
      </c>
    </row>
    <row r="74" spans="1:5" x14ac:dyDescent="0.25">
      <c r="A74" s="7">
        <v>1</v>
      </c>
      <c r="B74" s="1" t="s">
        <v>20</v>
      </c>
      <c r="C74" s="6"/>
      <c r="D74" s="2"/>
      <c r="E74" s="8" t="s">
        <v>4</v>
      </c>
    </row>
    <row r="75" spans="1:5" x14ac:dyDescent="0.25">
      <c r="A75" s="7">
        <v>2</v>
      </c>
      <c r="B75" s="1" t="s">
        <v>19</v>
      </c>
      <c r="C75" s="6"/>
      <c r="D75" s="2"/>
      <c r="E75" s="8" t="s">
        <v>5</v>
      </c>
    </row>
    <row r="76" spans="1:5" x14ac:dyDescent="0.25">
      <c r="A76" s="7">
        <v>3</v>
      </c>
      <c r="B76" s="1" t="s">
        <v>21</v>
      </c>
      <c r="C76" s="6"/>
      <c r="D76" s="2"/>
      <c r="E76" s="8" t="s">
        <v>4</v>
      </c>
    </row>
    <row r="78" spans="1:5" x14ac:dyDescent="0.25">
      <c r="B78" s="4" t="s">
        <v>12</v>
      </c>
      <c r="C78" s="5"/>
      <c r="D78" s="8">
        <v>-88</v>
      </c>
    </row>
    <row r="79" spans="1:5" x14ac:dyDescent="0.25">
      <c r="B79" s="1" t="s">
        <v>1</v>
      </c>
      <c r="C79" s="6"/>
      <c r="D79" s="2"/>
      <c r="E79" s="7" t="s">
        <v>0</v>
      </c>
    </row>
    <row r="80" spans="1:5" x14ac:dyDescent="0.25">
      <c r="A80" s="7">
        <v>1</v>
      </c>
      <c r="B80" s="1" t="s">
        <v>22</v>
      </c>
      <c r="C80" s="6"/>
      <c r="D80" s="2"/>
      <c r="E80" s="8" t="s">
        <v>5</v>
      </c>
    </row>
    <row r="81" spans="1:5" x14ac:dyDescent="0.25">
      <c r="A81" s="7">
        <v>2</v>
      </c>
      <c r="B81" s="1" t="s">
        <v>173</v>
      </c>
      <c r="C81" s="6"/>
      <c r="D81" s="2"/>
      <c r="E81" s="8" t="s">
        <v>30</v>
      </c>
    </row>
    <row r="82" spans="1:5" x14ac:dyDescent="0.25">
      <c r="A82" s="7">
        <v>3</v>
      </c>
      <c r="B82" s="1" t="s">
        <v>174</v>
      </c>
      <c r="C82" s="6"/>
      <c r="D82" s="2"/>
      <c r="E82" s="8" t="s">
        <v>15</v>
      </c>
    </row>
    <row r="84" spans="1:5" x14ac:dyDescent="0.25">
      <c r="B84" s="4" t="s">
        <v>12</v>
      </c>
      <c r="C84" s="5"/>
      <c r="D84" s="8">
        <v>-94</v>
      </c>
    </row>
    <row r="85" spans="1:5" x14ac:dyDescent="0.25">
      <c r="B85" s="1" t="s">
        <v>1</v>
      </c>
      <c r="C85" s="6"/>
      <c r="D85" s="2"/>
      <c r="E85" s="7" t="s">
        <v>0</v>
      </c>
    </row>
    <row r="86" spans="1:5" x14ac:dyDescent="0.25">
      <c r="A86" s="7">
        <v>1</v>
      </c>
      <c r="B86" s="1" t="s">
        <v>23</v>
      </c>
      <c r="C86" s="6"/>
      <c r="D86" s="2"/>
      <c r="E86" s="8" t="s">
        <v>5</v>
      </c>
    </row>
    <row r="87" spans="1:5" x14ac:dyDescent="0.25">
      <c r="A87" s="7">
        <v>2</v>
      </c>
      <c r="B87" s="1" t="s">
        <v>24</v>
      </c>
      <c r="C87" s="6"/>
      <c r="D87" s="2"/>
      <c r="E87" s="8" t="s">
        <v>25</v>
      </c>
    </row>
    <row r="88" spans="1:5" x14ac:dyDescent="0.25">
      <c r="A88" s="7">
        <v>3</v>
      </c>
      <c r="B88" s="1" t="s">
        <v>175</v>
      </c>
      <c r="C88" s="6"/>
      <c r="D88" s="2"/>
      <c r="E88" s="8" t="s">
        <v>30</v>
      </c>
    </row>
    <row r="90" spans="1:5" x14ac:dyDescent="0.25">
      <c r="B90" s="4" t="s">
        <v>12</v>
      </c>
      <c r="C90" s="5"/>
      <c r="D90" s="8">
        <v>-100</v>
      </c>
    </row>
    <row r="91" spans="1:5" x14ac:dyDescent="0.25">
      <c r="B91" s="1" t="s">
        <v>1</v>
      </c>
      <c r="C91" s="6"/>
      <c r="D91" s="2"/>
      <c r="E91" s="7" t="s">
        <v>0</v>
      </c>
    </row>
    <row r="92" spans="1:5" x14ac:dyDescent="0.25">
      <c r="A92" s="7">
        <v>1</v>
      </c>
      <c r="B92" s="1" t="s">
        <v>27</v>
      </c>
      <c r="C92" s="6"/>
      <c r="D92" s="2"/>
      <c r="E92" s="8" t="s">
        <v>14</v>
      </c>
    </row>
    <row r="93" spans="1:5" x14ac:dyDescent="0.25">
      <c r="A93" s="7">
        <v>2</v>
      </c>
      <c r="B93" s="1" t="s">
        <v>176</v>
      </c>
      <c r="C93" s="6"/>
      <c r="D93" s="2"/>
      <c r="E93" s="8" t="s">
        <v>26</v>
      </c>
    </row>
    <row r="95" spans="1:5" x14ac:dyDescent="0.25">
      <c r="B95" s="4" t="s">
        <v>12</v>
      </c>
      <c r="C95" s="5"/>
      <c r="D95" s="8" t="s">
        <v>28</v>
      </c>
    </row>
    <row r="96" spans="1:5" x14ac:dyDescent="0.25">
      <c r="B96" s="1" t="s">
        <v>1</v>
      </c>
      <c r="C96" s="6"/>
      <c r="D96" s="2"/>
      <c r="E96" s="7" t="s">
        <v>0</v>
      </c>
    </row>
    <row r="97" spans="1:5" x14ac:dyDescent="0.25">
      <c r="A97" s="7">
        <v>1</v>
      </c>
      <c r="B97" s="1" t="s">
        <v>31</v>
      </c>
      <c r="C97" s="6"/>
      <c r="D97" s="2"/>
      <c r="E97" s="8" t="s">
        <v>14</v>
      </c>
    </row>
    <row r="98" spans="1:5" x14ac:dyDescent="0.25">
      <c r="A98" s="7">
        <v>2</v>
      </c>
      <c r="B98" s="1" t="s">
        <v>29</v>
      </c>
      <c r="C98" s="6"/>
      <c r="D98" s="2"/>
      <c r="E98" s="8" t="s">
        <v>30</v>
      </c>
    </row>
    <row r="99" spans="1:5" x14ac:dyDescent="0.25">
      <c r="A99" s="7">
        <v>3</v>
      </c>
      <c r="B99" s="1" t="s">
        <v>177</v>
      </c>
      <c r="C99" s="6"/>
      <c r="D99" s="2"/>
      <c r="E99" s="8" t="s">
        <v>30</v>
      </c>
    </row>
    <row r="101" spans="1:5" x14ac:dyDescent="0.25">
      <c r="B101" s="4" t="s">
        <v>33</v>
      </c>
      <c r="C101" s="5"/>
      <c r="D101" s="8">
        <v>-70</v>
      </c>
    </row>
    <row r="102" spans="1:5" x14ac:dyDescent="0.25">
      <c r="B102" s="1" t="s">
        <v>1</v>
      </c>
      <c r="C102" s="6"/>
      <c r="D102" s="2"/>
      <c r="E102" s="7" t="s">
        <v>0</v>
      </c>
    </row>
    <row r="103" spans="1:5" x14ac:dyDescent="0.25">
      <c r="A103" s="7">
        <v>1</v>
      </c>
      <c r="B103" s="1" t="s">
        <v>32</v>
      </c>
      <c r="C103" s="6"/>
      <c r="D103" s="2"/>
      <c r="E103" s="8" t="s">
        <v>15</v>
      </c>
    </row>
    <row r="105" spans="1:5" x14ac:dyDescent="0.25">
      <c r="B105" s="4" t="s">
        <v>33</v>
      </c>
      <c r="C105" s="5"/>
      <c r="D105" s="8">
        <v>-76</v>
      </c>
    </row>
    <row r="106" spans="1:5" x14ac:dyDescent="0.25">
      <c r="B106" s="1" t="s">
        <v>1</v>
      </c>
      <c r="C106" s="6"/>
      <c r="D106" s="2"/>
      <c r="E106" s="7" t="s">
        <v>0</v>
      </c>
    </row>
    <row r="107" spans="1:5" x14ac:dyDescent="0.25">
      <c r="A107" s="7">
        <v>1</v>
      </c>
      <c r="B107" s="10" t="s">
        <v>34</v>
      </c>
      <c r="C107" s="11"/>
      <c r="D107" s="12"/>
      <c r="E107" s="8" t="s">
        <v>5</v>
      </c>
    </row>
    <row r="108" spans="1:5" x14ac:dyDescent="0.25">
      <c r="A108" s="9">
        <v>2</v>
      </c>
      <c r="B108" s="1" t="s">
        <v>178</v>
      </c>
      <c r="C108" s="6"/>
      <c r="D108" s="2"/>
      <c r="E108" s="8" t="s">
        <v>5</v>
      </c>
    </row>
    <row r="109" spans="1:5" x14ac:dyDescent="0.25">
      <c r="A109" s="9">
        <v>3</v>
      </c>
      <c r="B109" s="1" t="s">
        <v>179</v>
      </c>
      <c r="C109" s="6"/>
      <c r="D109" s="2"/>
      <c r="E109" s="8" t="s">
        <v>15</v>
      </c>
    </row>
    <row r="110" spans="1:5" x14ac:dyDescent="0.25">
      <c r="A110" s="14"/>
      <c r="B110" s="13"/>
      <c r="C110" s="13"/>
      <c r="D110" s="13"/>
      <c r="E110" s="15"/>
    </row>
    <row r="111" spans="1:5" x14ac:dyDescent="0.25">
      <c r="B111" s="4" t="s">
        <v>33</v>
      </c>
      <c r="C111" s="5"/>
      <c r="D111" s="8">
        <v>-82</v>
      </c>
    </row>
    <row r="112" spans="1:5" x14ac:dyDescent="0.25">
      <c r="B112" s="1" t="s">
        <v>1</v>
      </c>
      <c r="C112" s="6"/>
      <c r="D112" s="2"/>
      <c r="E112" s="7" t="s">
        <v>0</v>
      </c>
    </row>
    <row r="113" spans="1:5" x14ac:dyDescent="0.25">
      <c r="A113" s="7">
        <v>1</v>
      </c>
      <c r="B113" s="10" t="s">
        <v>180</v>
      </c>
      <c r="C113" s="11"/>
      <c r="D113" s="12"/>
      <c r="E113" s="8" t="s">
        <v>5</v>
      </c>
    </row>
    <row r="114" spans="1:5" x14ac:dyDescent="0.25">
      <c r="A114" s="9">
        <v>2</v>
      </c>
      <c r="B114" s="1" t="s">
        <v>37</v>
      </c>
      <c r="C114" s="6"/>
      <c r="D114" s="2"/>
      <c r="E114" s="8" t="s">
        <v>30</v>
      </c>
    </row>
    <row r="115" spans="1:5" x14ac:dyDescent="0.25">
      <c r="A115" s="7">
        <v>3</v>
      </c>
      <c r="B115" s="1" t="s">
        <v>36</v>
      </c>
      <c r="C115" s="6"/>
      <c r="D115" s="2"/>
      <c r="E115" s="8" t="s">
        <v>5</v>
      </c>
    </row>
    <row r="117" spans="1:5" x14ac:dyDescent="0.25">
      <c r="B117" s="4" t="s">
        <v>33</v>
      </c>
      <c r="C117" s="5"/>
      <c r="D117" s="8">
        <v>-88</v>
      </c>
    </row>
    <row r="118" spans="1:5" x14ac:dyDescent="0.25">
      <c r="B118" s="1" t="s">
        <v>1</v>
      </c>
      <c r="C118" s="6"/>
      <c r="D118" s="2"/>
      <c r="E118" s="7" t="s">
        <v>0</v>
      </c>
    </row>
    <row r="119" spans="1:5" x14ac:dyDescent="0.25">
      <c r="A119" s="7">
        <v>1</v>
      </c>
      <c r="B119" s="1" t="s">
        <v>35</v>
      </c>
      <c r="C119" s="6"/>
      <c r="D119" s="2"/>
      <c r="E119" s="8" t="s">
        <v>5</v>
      </c>
    </row>
    <row r="120" spans="1:5" x14ac:dyDescent="0.25">
      <c r="A120" s="7">
        <v>2</v>
      </c>
      <c r="B120" s="1" t="s">
        <v>181</v>
      </c>
      <c r="C120" s="6"/>
      <c r="D120" s="2"/>
      <c r="E120" s="8" t="s">
        <v>30</v>
      </c>
    </row>
    <row r="121" spans="1:5" x14ac:dyDescent="0.25">
      <c r="A121" s="14"/>
      <c r="B121" s="13"/>
      <c r="C121" s="13"/>
      <c r="D121" s="13"/>
      <c r="E121" s="15"/>
    </row>
    <row r="122" spans="1:5" x14ac:dyDescent="0.25">
      <c r="B122" s="16" t="s">
        <v>33</v>
      </c>
      <c r="C122" s="17"/>
      <c r="D122" s="8">
        <v>-94</v>
      </c>
    </row>
    <row r="123" spans="1:5" x14ac:dyDescent="0.25">
      <c r="B123" s="1" t="s">
        <v>1</v>
      </c>
      <c r="C123" s="6"/>
      <c r="D123" s="2"/>
      <c r="E123" s="7" t="s">
        <v>0</v>
      </c>
    </row>
    <row r="124" spans="1:5" x14ac:dyDescent="0.25">
      <c r="A124" s="7">
        <v>1</v>
      </c>
      <c r="B124" s="10" t="s">
        <v>182</v>
      </c>
      <c r="C124" s="11"/>
      <c r="D124" s="12"/>
      <c r="E124" s="8" t="s">
        <v>183</v>
      </c>
    </row>
    <row r="125" spans="1:5" x14ac:dyDescent="0.25">
      <c r="A125" s="9">
        <v>2</v>
      </c>
      <c r="B125" s="1" t="s">
        <v>184</v>
      </c>
      <c r="C125" s="6"/>
      <c r="D125" s="2"/>
      <c r="E125" s="8" t="s">
        <v>5</v>
      </c>
    </row>
    <row r="127" spans="1:5" x14ac:dyDescent="0.25">
      <c r="B127" s="4" t="s">
        <v>33</v>
      </c>
      <c r="C127" s="5"/>
      <c r="D127" s="8">
        <v>-100</v>
      </c>
    </row>
    <row r="128" spans="1:5" x14ac:dyDescent="0.25">
      <c r="B128" s="1" t="s">
        <v>1</v>
      </c>
      <c r="C128" s="6"/>
      <c r="D128" s="2"/>
      <c r="E128" s="7" t="s">
        <v>0</v>
      </c>
    </row>
    <row r="129" spans="1:5" x14ac:dyDescent="0.25">
      <c r="A129" s="7">
        <v>1</v>
      </c>
      <c r="B129" s="1" t="s">
        <v>38</v>
      </c>
      <c r="C129" s="6"/>
      <c r="D129" s="2"/>
      <c r="E129" s="8" t="s">
        <v>5</v>
      </c>
    </row>
    <row r="130" spans="1:5" x14ac:dyDescent="0.25">
      <c r="A130" s="7">
        <v>2</v>
      </c>
      <c r="B130" s="1" t="s">
        <v>185</v>
      </c>
      <c r="C130" s="6"/>
      <c r="D130" s="2"/>
      <c r="E130" s="8" t="s">
        <v>172</v>
      </c>
    </row>
  </sheetData>
  <pageMargins left="0.7" right="0.7" top="0.75" bottom="0.75" header="0.3" footer="0.3"/>
  <pageSetup paperSize="9" orientation="portrait" r:id="rId1"/>
  <headerFooter>
    <oddHeader>&amp;CTAHITI BRAZILIAN JIU JITSU GI 2014
ROUND 2  -  SAMEDI 25/01/2014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tabSelected="1" workbookViewId="0">
      <selection activeCell="B9" sqref="B9"/>
    </sheetView>
  </sheetViews>
  <sheetFormatPr baseColWidth="10" defaultRowHeight="15" x14ac:dyDescent="0.25"/>
  <sheetData>
    <row r="3" spans="1:1" x14ac:dyDescent="0.25">
      <c r="A3" t="s">
        <v>186</v>
      </c>
    </row>
    <row r="5" spans="1:1" x14ac:dyDescent="0.25">
      <c r="A5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0"/>
  <sheetViews>
    <sheetView workbookViewId="0">
      <selection activeCell="L9" sqref="L9"/>
    </sheetView>
  </sheetViews>
  <sheetFormatPr baseColWidth="10" defaultRowHeight="15" x14ac:dyDescent="0.25"/>
  <cols>
    <col min="1" max="1" width="22.140625" customWidth="1"/>
    <col min="2" max="2" width="10.28515625" customWidth="1"/>
    <col min="3" max="9" width="7.7109375" customWidth="1"/>
  </cols>
  <sheetData>
    <row r="2" spans="1:9" ht="15.75" thickBot="1" x14ac:dyDescent="0.3"/>
    <row r="3" spans="1:9" ht="25.5" thickBot="1" x14ac:dyDescent="0.3">
      <c r="A3" s="84" t="s">
        <v>39</v>
      </c>
      <c r="B3" s="85"/>
      <c r="C3" s="85"/>
      <c r="D3" s="85"/>
      <c r="E3" s="85"/>
      <c r="F3" s="85"/>
      <c r="G3" s="85"/>
      <c r="H3" s="85"/>
      <c r="I3" s="86"/>
    </row>
    <row r="4" spans="1:9" ht="15.75" x14ac:dyDescent="0.25">
      <c r="A4" s="18"/>
      <c r="B4" s="18"/>
      <c r="C4" s="87" t="s">
        <v>40</v>
      </c>
      <c r="D4" s="88"/>
      <c r="E4" s="87" t="s">
        <v>41</v>
      </c>
      <c r="F4" s="88"/>
      <c r="G4" s="87" t="s">
        <v>42</v>
      </c>
      <c r="H4" s="88"/>
      <c r="I4" s="19"/>
    </row>
    <row r="5" spans="1:9" ht="15.75" thickBot="1" x14ac:dyDescent="0.3">
      <c r="A5" s="20"/>
      <c r="B5" s="20"/>
      <c r="C5" s="89" t="s">
        <v>43</v>
      </c>
      <c r="D5" s="90"/>
      <c r="E5" s="91" t="s">
        <v>44</v>
      </c>
      <c r="F5" s="92"/>
      <c r="G5" s="89" t="s">
        <v>45</v>
      </c>
      <c r="H5" s="90"/>
      <c r="I5" s="21"/>
    </row>
    <row r="6" spans="1:9" x14ac:dyDescent="0.25">
      <c r="A6" s="22"/>
      <c r="B6" s="23"/>
      <c r="C6" s="24"/>
      <c r="D6" s="25"/>
      <c r="E6" s="24"/>
      <c r="F6" s="25"/>
      <c r="G6" s="24"/>
      <c r="H6" s="25"/>
      <c r="I6" s="26" t="s">
        <v>46</v>
      </c>
    </row>
    <row r="7" spans="1:9" ht="15.75" thickBot="1" x14ac:dyDescent="0.3">
      <c r="A7" s="27" t="s">
        <v>47</v>
      </c>
      <c r="B7" s="28" t="s">
        <v>48</v>
      </c>
      <c r="C7" s="24" t="s">
        <v>49</v>
      </c>
      <c r="D7" s="25" t="s">
        <v>46</v>
      </c>
      <c r="E7" s="24" t="s">
        <v>49</v>
      </c>
      <c r="F7" s="25" t="s">
        <v>46</v>
      </c>
      <c r="G7" s="24" t="s">
        <v>49</v>
      </c>
      <c r="H7" s="25" t="s">
        <v>46</v>
      </c>
      <c r="I7" s="24" t="s">
        <v>50</v>
      </c>
    </row>
    <row r="8" spans="1:9" ht="15.75" thickBot="1" x14ac:dyDescent="0.3">
      <c r="A8" s="29" t="s">
        <v>51</v>
      </c>
      <c r="B8" s="30"/>
      <c r="C8" s="31"/>
      <c r="D8" s="32"/>
      <c r="E8" s="33"/>
      <c r="F8" s="32"/>
      <c r="G8" s="33"/>
      <c r="H8" s="34"/>
      <c r="I8" s="35"/>
    </row>
    <row r="9" spans="1:9" ht="15.75" x14ac:dyDescent="0.25">
      <c r="A9" s="72" t="s">
        <v>52</v>
      </c>
      <c r="B9" s="70"/>
      <c r="C9" s="36"/>
      <c r="D9" s="37"/>
      <c r="E9" s="36"/>
      <c r="F9" s="37"/>
      <c r="G9" s="36"/>
      <c r="H9" s="38"/>
      <c r="I9" s="39"/>
    </row>
    <row r="10" spans="1:9" ht="15.75" x14ac:dyDescent="0.25">
      <c r="A10" s="73" t="s">
        <v>53</v>
      </c>
      <c r="B10" s="71" t="s">
        <v>133</v>
      </c>
      <c r="C10" s="36">
        <v>1</v>
      </c>
      <c r="D10" s="37">
        <v>10</v>
      </c>
      <c r="E10" s="36"/>
      <c r="F10" s="37"/>
      <c r="G10" s="41"/>
      <c r="H10" s="38"/>
      <c r="I10" s="42">
        <f>IF((D10+F10+H10)=0,"",(D10+F10+H10))</f>
        <v>10</v>
      </c>
    </row>
    <row r="11" spans="1:9" ht="15.75" x14ac:dyDescent="0.25">
      <c r="A11" s="74" t="s">
        <v>54</v>
      </c>
      <c r="B11" s="71" t="s">
        <v>55</v>
      </c>
      <c r="C11" s="36">
        <v>2</v>
      </c>
      <c r="D11" s="37">
        <v>8</v>
      </c>
      <c r="E11" s="36"/>
      <c r="F11" s="37"/>
      <c r="G11" s="41"/>
      <c r="H11" s="38"/>
      <c r="I11" s="42">
        <f t="shared" ref="I11:I107" si="0">IF((D11+F11+H11)=0,"",(D11+F11+H11))</f>
        <v>8</v>
      </c>
    </row>
    <row r="12" spans="1:9" ht="15.75" x14ac:dyDescent="0.25">
      <c r="A12" s="74" t="s">
        <v>56</v>
      </c>
      <c r="B12" s="71" t="s">
        <v>55</v>
      </c>
      <c r="C12" s="36">
        <v>3</v>
      </c>
      <c r="D12" s="37">
        <v>6</v>
      </c>
      <c r="E12" s="36"/>
      <c r="F12" s="37"/>
      <c r="G12" s="41"/>
      <c r="H12" s="38"/>
      <c r="I12" s="42">
        <f t="shared" si="0"/>
        <v>6</v>
      </c>
    </row>
    <row r="13" spans="1:9" ht="15.75" x14ac:dyDescent="0.25">
      <c r="A13" s="75" t="s">
        <v>57</v>
      </c>
      <c r="B13" s="71"/>
      <c r="C13" s="36"/>
      <c r="D13" s="37"/>
      <c r="E13" s="36"/>
      <c r="F13" s="37"/>
      <c r="G13" s="36"/>
      <c r="H13" s="38"/>
      <c r="I13" s="42"/>
    </row>
    <row r="14" spans="1:9" ht="15.75" x14ac:dyDescent="0.25">
      <c r="A14" s="74" t="s">
        <v>58</v>
      </c>
      <c r="B14" s="71" t="s">
        <v>133</v>
      </c>
      <c r="C14" s="36">
        <v>1</v>
      </c>
      <c r="D14" s="37">
        <v>10</v>
      </c>
      <c r="E14" s="36"/>
      <c r="F14" s="37"/>
      <c r="G14" s="36"/>
      <c r="H14" s="38"/>
      <c r="I14" s="42">
        <f t="shared" si="0"/>
        <v>10</v>
      </c>
    </row>
    <row r="15" spans="1:9" ht="15.75" x14ac:dyDescent="0.25">
      <c r="A15" s="73" t="s">
        <v>59</v>
      </c>
      <c r="B15" s="71" t="s">
        <v>55</v>
      </c>
      <c r="C15" s="36">
        <v>2</v>
      </c>
      <c r="D15" s="37">
        <v>8</v>
      </c>
      <c r="E15" s="36"/>
      <c r="F15" s="37"/>
      <c r="G15" s="41"/>
      <c r="H15" s="38"/>
      <c r="I15" s="42">
        <f t="shared" si="0"/>
        <v>8</v>
      </c>
    </row>
    <row r="16" spans="1:9" ht="15.75" x14ac:dyDescent="0.25">
      <c r="A16" s="74" t="s">
        <v>60</v>
      </c>
      <c r="B16" s="71" t="s">
        <v>55</v>
      </c>
      <c r="C16" s="36">
        <v>3</v>
      </c>
      <c r="D16" s="37">
        <v>6</v>
      </c>
      <c r="E16" s="36"/>
      <c r="F16" s="37"/>
      <c r="G16" s="41"/>
      <c r="H16" s="38"/>
      <c r="I16" s="42">
        <f t="shared" si="0"/>
        <v>6</v>
      </c>
    </row>
    <row r="17" spans="1:9" ht="15.75" x14ac:dyDescent="0.25">
      <c r="A17" s="74" t="s">
        <v>61</v>
      </c>
      <c r="B17" s="71" t="s">
        <v>55</v>
      </c>
      <c r="C17" s="36">
        <v>4</v>
      </c>
      <c r="D17" s="37">
        <v>5</v>
      </c>
      <c r="E17" s="36"/>
      <c r="F17" s="37"/>
      <c r="G17" s="41"/>
      <c r="H17" s="38"/>
      <c r="I17" s="42">
        <f t="shared" si="0"/>
        <v>5</v>
      </c>
    </row>
    <row r="18" spans="1:9" ht="16.5" thickBot="1" x14ac:dyDescent="0.3">
      <c r="A18" s="74"/>
      <c r="B18" s="71"/>
      <c r="C18" s="36"/>
      <c r="D18" s="37"/>
      <c r="E18" s="36"/>
      <c r="F18" s="37"/>
      <c r="G18" s="36"/>
      <c r="H18" s="38"/>
      <c r="I18" s="42" t="str">
        <f t="shared" si="0"/>
        <v/>
      </c>
    </row>
    <row r="19" spans="1:9" ht="15.75" thickBot="1" x14ac:dyDescent="0.3">
      <c r="A19" s="29" t="s">
        <v>62</v>
      </c>
      <c r="B19" s="30"/>
      <c r="C19" s="31"/>
      <c r="D19" s="32"/>
      <c r="E19" s="33"/>
      <c r="F19" s="32"/>
      <c r="G19" s="33"/>
      <c r="H19" s="34"/>
      <c r="I19" s="35"/>
    </row>
    <row r="20" spans="1:9" x14ac:dyDescent="0.25">
      <c r="A20" s="76" t="s">
        <v>63</v>
      </c>
      <c r="B20" s="44"/>
      <c r="C20" s="21"/>
      <c r="D20" s="25"/>
      <c r="E20" s="45"/>
      <c r="F20" s="25"/>
      <c r="G20" s="45"/>
      <c r="H20" s="46"/>
      <c r="I20" s="24"/>
    </row>
    <row r="21" spans="1:9" ht="15.75" x14ac:dyDescent="0.25">
      <c r="A21" s="73" t="s">
        <v>64</v>
      </c>
      <c r="B21" s="71" t="s">
        <v>133</v>
      </c>
      <c r="C21" s="36">
        <v>1</v>
      </c>
      <c r="D21" s="37">
        <v>10</v>
      </c>
      <c r="E21" s="36"/>
      <c r="F21" s="37"/>
      <c r="G21" s="41"/>
      <c r="H21" s="38"/>
      <c r="I21" s="42">
        <f t="shared" si="0"/>
        <v>10</v>
      </c>
    </row>
    <row r="22" spans="1:9" ht="15.75" x14ac:dyDescent="0.25">
      <c r="A22" s="73" t="s">
        <v>65</v>
      </c>
      <c r="B22" s="71" t="s">
        <v>55</v>
      </c>
      <c r="C22" s="36">
        <v>2</v>
      </c>
      <c r="D22" s="37">
        <v>8</v>
      </c>
      <c r="E22" s="36"/>
      <c r="F22" s="37"/>
      <c r="G22" s="41"/>
      <c r="H22" s="38"/>
      <c r="I22" s="42">
        <f t="shared" si="0"/>
        <v>8</v>
      </c>
    </row>
    <row r="23" spans="1:9" ht="15.75" x14ac:dyDescent="0.25">
      <c r="A23" s="74" t="s">
        <v>66</v>
      </c>
      <c r="B23" s="71" t="s">
        <v>55</v>
      </c>
      <c r="C23" s="36">
        <v>3</v>
      </c>
      <c r="D23" s="37">
        <v>6</v>
      </c>
      <c r="E23" s="36"/>
      <c r="F23" s="37"/>
      <c r="G23" s="36"/>
      <c r="H23" s="38"/>
      <c r="I23" s="42">
        <f t="shared" si="0"/>
        <v>6</v>
      </c>
    </row>
    <row r="24" spans="1:9" ht="15.75" x14ac:dyDescent="0.25">
      <c r="A24" s="74" t="s">
        <v>67</v>
      </c>
      <c r="B24" s="71" t="s">
        <v>55</v>
      </c>
      <c r="C24" s="36">
        <v>4</v>
      </c>
      <c r="D24" s="37">
        <v>5</v>
      </c>
      <c r="E24" s="47"/>
      <c r="F24" s="48"/>
      <c r="G24" s="36"/>
      <c r="H24" s="38"/>
      <c r="I24" s="42">
        <f t="shared" si="0"/>
        <v>5</v>
      </c>
    </row>
    <row r="25" spans="1:9" ht="15.75" x14ac:dyDescent="0.25">
      <c r="A25" s="74" t="s">
        <v>68</v>
      </c>
      <c r="B25" s="71" t="s">
        <v>55</v>
      </c>
      <c r="C25" s="36">
        <v>5</v>
      </c>
      <c r="D25" s="37">
        <v>4</v>
      </c>
      <c r="E25" s="36"/>
      <c r="F25" s="37"/>
      <c r="G25" s="36"/>
      <c r="H25" s="38"/>
      <c r="I25" s="42">
        <f t="shared" si="0"/>
        <v>4</v>
      </c>
    </row>
    <row r="26" spans="1:9" ht="15.75" x14ac:dyDescent="0.25">
      <c r="A26" s="74"/>
      <c r="B26" s="71"/>
      <c r="C26" s="36"/>
      <c r="D26" s="37"/>
      <c r="E26" s="36"/>
      <c r="F26" s="37"/>
      <c r="G26" s="36"/>
      <c r="H26" s="38"/>
      <c r="I26" s="42"/>
    </row>
    <row r="27" spans="1:9" ht="15.75" x14ac:dyDescent="0.25">
      <c r="A27" s="75" t="s">
        <v>69</v>
      </c>
      <c r="B27" s="71"/>
      <c r="C27" s="36"/>
      <c r="D27" s="37"/>
      <c r="E27" s="36"/>
      <c r="F27" s="37"/>
      <c r="G27" s="36"/>
      <c r="H27" s="38"/>
      <c r="I27" s="42"/>
    </row>
    <row r="28" spans="1:9" ht="16.5" thickBot="1" x14ac:dyDescent="0.3">
      <c r="A28" s="74"/>
      <c r="B28" s="40"/>
      <c r="C28" s="36"/>
      <c r="D28" s="37"/>
      <c r="E28" s="36"/>
      <c r="F28" s="37"/>
      <c r="G28" s="36"/>
      <c r="H28" s="38"/>
      <c r="I28" s="42" t="str">
        <f t="shared" si="0"/>
        <v/>
      </c>
    </row>
    <row r="29" spans="1:9" ht="15.75" thickBot="1" x14ac:dyDescent="0.3">
      <c r="A29" s="29" t="s">
        <v>70</v>
      </c>
      <c r="B29" s="30"/>
      <c r="C29" s="31"/>
      <c r="D29" s="32"/>
      <c r="E29" s="33"/>
      <c r="F29" s="32"/>
      <c r="G29" s="33"/>
      <c r="H29" s="34"/>
      <c r="I29" s="35"/>
    </row>
    <row r="30" spans="1:9" ht="15.75" x14ac:dyDescent="0.25">
      <c r="A30" s="75" t="s">
        <v>71</v>
      </c>
      <c r="B30" s="40"/>
      <c r="C30" s="36"/>
      <c r="D30" s="37"/>
      <c r="E30" s="36"/>
      <c r="F30" s="37"/>
      <c r="G30" s="36"/>
      <c r="H30" s="38"/>
      <c r="I30" s="42"/>
    </row>
    <row r="31" spans="1:9" ht="15.75" x14ac:dyDescent="0.25">
      <c r="A31" s="74" t="s">
        <v>72</v>
      </c>
      <c r="B31" s="71" t="s">
        <v>73</v>
      </c>
      <c r="C31" s="36">
        <v>1</v>
      </c>
      <c r="D31" s="37">
        <v>10</v>
      </c>
      <c r="E31" s="47"/>
      <c r="F31" s="48"/>
      <c r="G31" s="36"/>
      <c r="H31" s="38"/>
      <c r="I31" s="42">
        <f t="shared" si="0"/>
        <v>10</v>
      </c>
    </row>
    <row r="32" spans="1:9" ht="15.75" x14ac:dyDescent="0.25">
      <c r="A32" s="74" t="s">
        <v>74</v>
      </c>
      <c r="B32" s="71" t="s">
        <v>134</v>
      </c>
      <c r="C32" s="36">
        <v>2</v>
      </c>
      <c r="D32" s="37">
        <v>8</v>
      </c>
      <c r="E32" s="36"/>
      <c r="F32" s="37"/>
      <c r="G32" s="36"/>
      <c r="H32" s="38"/>
      <c r="I32" s="42">
        <f t="shared" si="0"/>
        <v>8</v>
      </c>
    </row>
    <row r="33" spans="1:9" ht="15.75" x14ac:dyDescent="0.25">
      <c r="A33" s="73" t="s">
        <v>75</v>
      </c>
      <c r="B33" s="71" t="s">
        <v>55</v>
      </c>
      <c r="C33" s="36">
        <v>3</v>
      </c>
      <c r="D33" s="48">
        <v>6</v>
      </c>
      <c r="E33" s="47"/>
      <c r="F33" s="48"/>
      <c r="G33" s="41"/>
      <c r="H33" s="38"/>
      <c r="I33" s="42">
        <f t="shared" si="0"/>
        <v>6</v>
      </c>
    </row>
    <row r="34" spans="1:9" ht="15.75" x14ac:dyDescent="0.25">
      <c r="A34" s="74" t="s">
        <v>76</v>
      </c>
      <c r="B34" s="71" t="s">
        <v>135</v>
      </c>
      <c r="C34" s="36">
        <v>4</v>
      </c>
      <c r="D34" s="48">
        <v>5</v>
      </c>
      <c r="E34" s="47"/>
      <c r="F34" s="48"/>
      <c r="G34" s="36"/>
      <c r="H34" s="38"/>
      <c r="I34" s="42">
        <f t="shared" si="0"/>
        <v>5</v>
      </c>
    </row>
    <row r="35" spans="1:9" ht="15.75" x14ac:dyDescent="0.25">
      <c r="A35" s="74"/>
      <c r="B35" s="71"/>
      <c r="C35" s="36"/>
      <c r="D35" s="48"/>
      <c r="E35" s="47"/>
      <c r="F35" s="48"/>
      <c r="G35" s="41"/>
      <c r="H35" s="38"/>
      <c r="I35" s="42"/>
    </row>
    <row r="36" spans="1:9" ht="15.75" x14ac:dyDescent="0.25">
      <c r="A36" s="75" t="s">
        <v>77</v>
      </c>
      <c r="B36" s="71"/>
      <c r="C36" s="36"/>
      <c r="D36" s="48"/>
      <c r="E36" s="47"/>
      <c r="F36" s="48"/>
      <c r="G36" s="41"/>
      <c r="H36" s="38"/>
      <c r="I36" s="42"/>
    </row>
    <row r="37" spans="1:9" ht="15.75" x14ac:dyDescent="0.25">
      <c r="A37" s="74" t="s">
        <v>78</v>
      </c>
      <c r="B37" s="71" t="s">
        <v>136</v>
      </c>
      <c r="C37" s="36">
        <v>1</v>
      </c>
      <c r="D37" s="48">
        <v>10</v>
      </c>
      <c r="E37" s="47"/>
      <c r="F37" s="48"/>
      <c r="G37" s="41"/>
      <c r="H37" s="38"/>
      <c r="I37" s="42">
        <f t="shared" si="0"/>
        <v>10</v>
      </c>
    </row>
    <row r="38" spans="1:9" ht="15.75" x14ac:dyDescent="0.25">
      <c r="A38" s="74" t="s">
        <v>79</v>
      </c>
      <c r="B38" s="71" t="s">
        <v>133</v>
      </c>
      <c r="C38" s="36">
        <v>2</v>
      </c>
      <c r="D38" s="48">
        <v>8</v>
      </c>
      <c r="E38" s="47"/>
      <c r="F38" s="48"/>
      <c r="G38" s="41"/>
      <c r="H38" s="38"/>
      <c r="I38" s="42">
        <f t="shared" si="0"/>
        <v>8</v>
      </c>
    </row>
    <row r="39" spans="1:9" ht="15.75" x14ac:dyDescent="0.25">
      <c r="A39" s="74" t="s">
        <v>80</v>
      </c>
      <c r="B39" s="71" t="s">
        <v>134</v>
      </c>
      <c r="C39" s="36">
        <v>3</v>
      </c>
      <c r="D39" s="48">
        <v>6</v>
      </c>
      <c r="E39" s="47"/>
      <c r="F39" s="48"/>
      <c r="G39" s="41"/>
      <c r="H39" s="38"/>
      <c r="I39" s="42">
        <f t="shared" si="0"/>
        <v>6</v>
      </c>
    </row>
    <row r="40" spans="1:9" ht="15.75" x14ac:dyDescent="0.25">
      <c r="A40" s="74" t="s">
        <v>81</v>
      </c>
      <c r="B40" s="71" t="s">
        <v>133</v>
      </c>
      <c r="C40" s="36">
        <v>4</v>
      </c>
      <c r="D40" s="48">
        <v>5</v>
      </c>
      <c r="E40" s="47"/>
      <c r="F40" s="48"/>
      <c r="G40" s="41"/>
      <c r="H40" s="38"/>
      <c r="I40" s="42">
        <f t="shared" si="0"/>
        <v>5</v>
      </c>
    </row>
    <row r="41" spans="1:9" ht="15.75" x14ac:dyDescent="0.25">
      <c r="A41" s="74" t="s">
        <v>82</v>
      </c>
      <c r="B41" s="71" t="s">
        <v>133</v>
      </c>
      <c r="C41" s="36">
        <v>5</v>
      </c>
      <c r="D41" s="48">
        <v>4</v>
      </c>
      <c r="E41" s="47"/>
      <c r="F41" s="48"/>
      <c r="G41" s="41"/>
      <c r="H41" s="38"/>
      <c r="I41" s="42">
        <f t="shared" si="0"/>
        <v>4</v>
      </c>
    </row>
    <row r="42" spans="1:9" ht="15.75" x14ac:dyDescent="0.25">
      <c r="A42" s="74" t="s">
        <v>83</v>
      </c>
      <c r="B42" s="71" t="s">
        <v>134</v>
      </c>
      <c r="C42" s="36">
        <v>5</v>
      </c>
      <c r="D42" s="48">
        <v>4</v>
      </c>
      <c r="E42" s="47"/>
      <c r="F42" s="48"/>
      <c r="G42" s="41"/>
      <c r="H42" s="38"/>
      <c r="I42" s="42">
        <f t="shared" si="0"/>
        <v>4</v>
      </c>
    </row>
    <row r="43" spans="1:9" ht="15.75" x14ac:dyDescent="0.25">
      <c r="A43" s="74" t="s">
        <v>84</v>
      </c>
      <c r="B43" s="71" t="s">
        <v>133</v>
      </c>
      <c r="C43" s="36">
        <v>7</v>
      </c>
      <c r="D43" s="48">
        <v>2</v>
      </c>
      <c r="E43" s="47"/>
      <c r="F43" s="48"/>
      <c r="G43" s="41"/>
      <c r="H43" s="38"/>
      <c r="I43" s="42">
        <f t="shared" si="0"/>
        <v>2</v>
      </c>
    </row>
    <row r="44" spans="1:9" ht="15.75" x14ac:dyDescent="0.25">
      <c r="A44" s="74" t="s">
        <v>85</v>
      </c>
      <c r="B44" s="71" t="s">
        <v>86</v>
      </c>
      <c r="C44" s="36">
        <v>7</v>
      </c>
      <c r="D44" s="48">
        <v>2</v>
      </c>
      <c r="E44" s="47"/>
      <c r="F44" s="48"/>
      <c r="G44" s="41"/>
      <c r="H44" s="38"/>
      <c r="I44" s="42">
        <f t="shared" si="0"/>
        <v>2</v>
      </c>
    </row>
    <row r="45" spans="1:9" ht="15.75" x14ac:dyDescent="0.25">
      <c r="A45" s="74" t="s">
        <v>87</v>
      </c>
      <c r="B45" s="71" t="s">
        <v>86</v>
      </c>
      <c r="C45" s="36">
        <v>9</v>
      </c>
      <c r="D45" s="48">
        <v>1</v>
      </c>
      <c r="E45" s="36"/>
      <c r="F45" s="37"/>
      <c r="G45" s="41"/>
      <c r="H45" s="38"/>
      <c r="I45" s="42">
        <f t="shared" si="0"/>
        <v>1</v>
      </c>
    </row>
    <row r="46" spans="1:9" ht="15.75" x14ac:dyDescent="0.25">
      <c r="A46" s="74" t="s">
        <v>88</v>
      </c>
      <c r="B46" s="71" t="s">
        <v>134</v>
      </c>
      <c r="C46" s="36">
        <v>9</v>
      </c>
      <c r="D46" s="48">
        <v>1</v>
      </c>
      <c r="E46" s="36"/>
      <c r="F46" s="37"/>
      <c r="G46" s="41"/>
      <c r="H46" s="38"/>
      <c r="I46" s="42">
        <f t="shared" si="0"/>
        <v>1</v>
      </c>
    </row>
    <row r="47" spans="1:9" ht="15.75" x14ac:dyDescent="0.25">
      <c r="A47" s="74"/>
      <c r="B47" s="40"/>
      <c r="C47" s="36"/>
      <c r="D47" s="48"/>
      <c r="E47" s="36"/>
      <c r="F47" s="37"/>
      <c r="G47" s="41"/>
      <c r="H47" s="38"/>
      <c r="I47" s="42" t="str">
        <f t="shared" si="0"/>
        <v/>
      </c>
    </row>
    <row r="48" spans="1:9" ht="15.75" x14ac:dyDescent="0.25">
      <c r="A48" s="75" t="s">
        <v>89</v>
      </c>
      <c r="B48" s="40"/>
      <c r="C48" s="36"/>
      <c r="D48" s="48"/>
      <c r="E48" s="36"/>
      <c r="F48" s="37"/>
      <c r="G48" s="41"/>
      <c r="H48" s="38"/>
      <c r="I48" s="42"/>
    </row>
    <row r="49" spans="1:9" ht="15.75" x14ac:dyDescent="0.25">
      <c r="A49" s="74" t="s">
        <v>90</v>
      </c>
      <c r="B49" s="71" t="s">
        <v>133</v>
      </c>
      <c r="C49" s="36">
        <v>1</v>
      </c>
      <c r="D49" s="48">
        <v>10</v>
      </c>
      <c r="E49" s="36"/>
      <c r="F49" s="37"/>
      <c r="G49" s="41"/>
      <c r="H49" s="38"/>
      <c r="I49" s="42">
        <f t="shared" si="0"/>
        <v>10</v>
      </c>
    </row>
    <row r="50" spans="1:9" ht="15.75" x14ac:dyDescent="0.25">
      <c r="A50" s="74" t="s">
        <v>91</v>
      </c>
      <c r="B50" s="71" t="s">
        <v>92</v>
      </c>
      <c r="C50" s="36">
        <v>2</v>
      </c>
      <c r="D50" s="48">
        <v>8</v>
      </c>
      <c r="E50" s="36"/>
      <c r="F50" s="37"/>
      <c r="G50" s="41"/>
      <c r="H50" s="38"/>
      <c r="I50" s="42">
        <f t="shared" si="0"/>
        <v>8</v>
      </c>
    </row>
    <row r="51" spans="1:9" ht="15.75" x14ac:dyDescent="0.25">
      <c r="A51" s="74" t="s">
        <v>93</v>
      </c>
      <c r="B51" s="71" t="s">
        <v>92</v>
      </c>
      <c r="C51" s="36">
        <v>3</v>
      </c>
      <c r="D51" s="48">
        <v>6</v>
      </c>
      <c r="E51" s="36"/>
      <c r="F51" s="37"/>
      <c r="G51" s="41"/>
      <c r="H51" s="38"/>
      <c r="I51" s="42">
        <f t="shared" si="0"/>
        <v>6</v>
      </c>
    </row>
    <row r="52" spans="1:9" ht="15.75" x14ac:dyDescent="0.25">
      <c r="A52" s="74" t="s">
        <v>94</v>
      </c>
      <c r="B52" s="71" t="s">
        <v>134</v>
      </c>
      <c r="C52" s="36">
        <v>4</v>
      </c>
      <c r="D52" s="48">
        <v>5</v>
      </c>
      <c r="E52" s="36"/>
      <c r="F52" s="37"/>
      <c r="G52" s="41"/>
      <c r="H52" s="38"/>
      <c r="I52" s="42">
        <f t="shared" si="0"/>
        <v>5</v>
      </c>
    </row>
    <row r="53" spans="1:9" ht="15.75" x14ac:dyDescent="0.25">
      <c r="A53" s="74" t="s">
        <v>95</v>
      </c>
      <c r="B53" s="71" t="s">
        <v>92</v>
      </c>
      <c r="C53" s="36">
        <v>5</v>
      </c>
      <c r="D53" s="48">
        <v>4</v>
      </c>
      <c r="E53" s="36"/>
      <c r="F53" s="37"/>
      <c r="G53" s="41"/>
      <c r="H53" s="38"/>
      <c r="I53" s="42">
        <f t="shared" si="0"/>
        <v>4</v>
      </c>
    </row>
    <row r="54" spans="1:9" ht="15.75" x14ac:dyDescent="0.25">
      <c r="A54" s="74"/>
      <c r="B54" s="71"/>
      <c r="C54" s="36"/>
      <c r="D54" s="48"/>
      <c r="E54" s="36"/>
      <c r="F54" s="37"/>
      <c r="G54" s="41"/>
      <c r="H54" s="38"/>
      <c r="I54" s="42" t="str">
        <f t="shared" si="0"/>
        <v/>
      </c>
    </row>
    <row r="55" spans="1:9" ht="15.75" x14ac:dyDescent="0.25">
      <c r="A55" s="75" t="s">
        <v>96</v>
      </c>
      <c r="B55" s="71"/>
      <c r="C55" s="36"/>
      <c r="D55" s="48"/>
      <c r="E55" s="36"/>
      <c r="F55" s="37"/>
      <c r="G55" s="41"/>
      <c r="H55" s="38"/>
      <c r="I55" s="42"/>
    </row>
    <row r="56" spans="1:9" ht="15.75" x14ac:dyDescent="0.25">
      <c r="A56" s="74" t="s">
        <v>97</v>
      </c>
      <c r="B56" s="71" t="s">
        <v>73</v>
      </c>
      <c r="C56" s="36">
        <v>1</v>
      </c>
      <c r="D56" s="48">
        <v>10</v>
      </c>
      <c r="E56" s="36"/>
      <c r="F56" s="37"/>
      <c r="G56" s="41"/>
      <c r="H56" s="38"/>
      <c r="I56" s="42">
        <f t="shared" si="0"/>
        <v>10</v>
      </c>
    </row>
    <row r="57" spans="1:9" ht="15.75" x14ac:dyDescent="0.25">
      <c r="A57" s="74" t="s">
        <v>98</v>
      </c>
      <c r="B57" s="71" t="s">
        <v>133</v>
      </c>
      <c r="C57" s="36">
        <v>2</v>
      </c>
      <c r="D57" s="48">
        <v>8</v>
      </c>
      <c r="E57" s="36"/>
      <c r="F57" s="37"/>
      <c r="G57" s="41"/>
      <c r="H57" s="38"/>
      <c r="I57" s="42">
        <f t="shared" si="0"/>
        <v>8</v>
      </c>
    </row>
    <row r="58" spans="1:9" ht="15.75" x14ac:dyDescent="0.25">
      <c r="A58" s="74" t="s">
        <v>99</v>
      </c>
      <c r="B58" s="71" t="s">
        <v>133</v>
      </c>
      <c r="C58" s="36">
        <v>3</v>
      </c>
      <c r="D58" s="48">
        <v>6</v>
      </c>
      <c r="E58" s="36"/>
      <c r="F58" s="37"/>
      <c r="G58" s="41"/>
      <c r="H58" s="38"/>
      <c r="I58" s="42">
        <f t="shared" si="0"/>
        <v>6</v>
      </c>
    </row>
    <row r="59" spans="1:9" ht="15.75" x14ac:dyDescent="0.25">
      <c r="A59" s="74" t="s">
        <v>100</v>
      </c>
      <c r="B59" s="71" t="s">
        <v>134</v>
      </c>
      <c r="C59" s="36" t="s">
        <v>101</v>
      </c>
      <c r="D59" s="48">
        <v>0</v>
      </c>
      <c r="E59" s="36"/>
      <c r="F59" s="37"/>
      <c r="G59" s="41"/>
      <c r="H59" s="38"/>
      <c r="I59" s="42" t="str">
        <f t="shared" si="0"/>
        <v/>
      </c>
    </row>
    <row r="60" spans="1:9" ht="15.75" x14ac:dyDescent="0.25">
      <c r="A60" s="74"/>
      <c r="B60" s="71"/>
      <c r="C60" s="36"/>
      <c r="D60" s="48"/>
      <c r="E60" s="36"/>
      <c r="F60" s="37"/>
      <c r="G60" s="41"/>
      <c r="H60" s="38"/>
      <c r="I60" s="42"/>
    </row>
    <row r="61" spans="1:9" ht="15.75" x14ac:dyDescent="0.25">
      <c r="A61" s="75" t="s">
        <v>102</v>
      </c>
      <c r="B61" s="71"/>
      <c r="C61" s="36"/>
      <c r="D61" s="48"/>
      <c r="E61" s="36"/>
      <c r="F61" s="37"/>
      <c r="G61" s="41"/>
      <c r="H61" s="38"/>
      <c r="I61" s="42"/>
    </row>
    <row r="62" spans="1:9" ht="15.75" x14ac:dyDescent="0.25">
      <c r="A62" s="74" t="s">
        <v>103</v>
      </c>
      <c r="B62" s="71" t="s">
        <v>133</v>
      </c>
      <c r="C62" s="36">
        <v>1</v>
      </c>
      <c r="D62" s="48">
        <v>10</v>
      </c>
      <c r="E62" s="36"/>
      <c r="F62" s="37"/>
      <c r="G62" s="41"/>
      <c r="H62" s="38"/>
      <c r="I62" s="42">
        <f t="shared" ref="I62:I63" si="1">IF((D62+F62+H62)=0,"",(D62+F62+H62))</f>
        <v>10</v>
      </c>
    </row>
    <row r="63" spans="1:9" ht="15.75" x14ac:dyDescent="0.25">
      <c r="A63" s="74" t="s">
        <v>104</v>
      </c>
      <c r="B63" s="71" t="s">
        <v>137</v>
      </c>
      <c r="C63" s="36">
        <v>2</v>
      </c>
      <c r="D63" s="48">
        <v>8</v>
      </c>
      <c r="E63" s="36"/>
      <c r="F63" s="37"/>
      <c r="G63" s="41"/>
      <c r="H63" s="38"/>
      <c r="I63" s="42">
        <f t="shared" si="1"/>
        <v>8</v>
      </c>
    </row>
    <row r="64" spans="1:9" ht="15.75" x14ac:dyDescent="0.25">
      <c r="A64" s="74" t="s">
        <v>105</v>
      </c>
      <c r="B64" s="71" t="s">
        <v>138</v>
      </c>
      <c r="C64" s="36">
        <v>3</v>
      </c>
      <c r="D64" s="48">
        <v>6</v>
      </c>
      <c r="E64" s="36"/>
      <c r="F64" s="37"/>
      <c r="G64" s="41"/>
      <c r="H64" s="38"/>
      <c r="I64" s="42">
        <f t="shared" si="0"/>
        <v>6</v>
      </c>
    </row>
    <row r="65" spans="1:9" ht="15.75" x14ac:dyDescent="0.25">
      <c r="A65" s="74"/>
      <c r="B65" s="40"/>
      <c r="C65" s="36"/>
      <c r="D65" s="48"/>
      <c r="E65" s="36"/>
      <c r="F65" s="37"/>
      <c r="G65" s="41"/>
      <c r="H65" s="38"/>
      <c r="I65" s="42"/>
    </row>
    <row r="66" spans="1:9" ht="15.75" x14ac:dyDescent="0.25">
      <c r="A66" s="75" t="s">
        <v>106</v>
      </c>
      <c r="B66" s="40"/>
      <c r="C66" s="36"/>
      <c r="D66" s="48"/>
      <c r="E66" s="36"/>
      <c r="F66" s="37"/>
      <c r="G66" s="41"/>
      <c r="H66" s="38"/>
      <c r="I66" s="42"/>
    </row>
    <row r="67" spans="1:9" ht="15.75" x14ac:dyDescent="0.25">
      <c r="A67" s="74" t="s">
        <v>107</v>
      </c>
      <c r="B67" s="71" t="s">
        <v>73</v>
      </c>
      <c r="C67" s="36">
        <v>1</v>
      </c>
      <c r="D67" s="48">
        <v>10</v>
      </c>
      <c r="E67" s="36"/>
      <c r="F67" s="37"/>
      <c r="G67" s="41"/>
      <c r="H67" s="38"/>
      <c r="I67" s="42">
        <f t="shared" si="0"/>
        <v>10</v>
      </c>
    </row>
    <row r="68" spans="1:9" ht="15.75" x14ac:dyDescent="0.25">
      <c r="A68" s="74" t="s">
        <v>108</v>
      </c>
      <c r="B68" s="71" t="s">
        <v>92</v>
      </c>
      <c r="C68" s="36">
        <v>2</v>
      </c>
      <c r="D68" s="48">
        <v>8</v>
      </c>
      <c r="E68" s="36"/>
      <c r="F68" s="37"/>
      <c r="G68" s="41"/>
      <c r="H68" s="38"/>
      <c r="I68" s="42">
        <f t="shared" si="0"/>
        <v>8</v>
      </c>
    </row>
    <row r="69" spans="1:9" ht="15.75" x14ac:dyDescent="0.25">
      <c r="A69" s="74"/>
      <c r="B69" s="71"/>
      <c r="C69" s="36"/>
      <c r="D69" s="48"/>
      <c r="E69" s="36"/>
      <c r="F69" s="37"/>
      <c r="G69" s="41"/>
      <c r="H69" s="38"/>
      <c r="I69" s="42"/>
    </row>
    <row r="70" spans="1:9" ht="15.75" x14ac:dyDescent="0.25">
      <c r="A70" s="75" t="s">
        <v>109</v>
      </c>
      <c r="B70" s="71"/>
      <c r="C70" s="36"/>
      <c r="D70" s="48"/>
      <c r="E70" s="36"/>
      <c r="F70" s="37"/>
      <c r="G70" s="41"/>
      <c r="H70" s="38"/>
      <c r="I70" s="42"/>
    </row>
    <row r="71" spans="1:9" ht="15.75" x14ac:dyDescent="0.25">
      <c r="A71" s="74" t="s">
        <v>110</v>
      </c>
      <c r="B71" s="71" t="s">
        <v>138</v>
      </c>
      <c r="C71" s="36">
        <v>1</v>
      </c>
      <c r="D71" s="48">
        <v>10</v>
      </c>
      <c r="E71" s="36"/>
      <c r="F71" s="37"/>
      <c r="G71" s="41"/>
      <c r="H71" s="38"/>
      <c r="I71" s="42">
        <f t="shared" si="0"/>
        <v>10</v>
      </c>
    </row>
    <row r="72" spans="1:9" ht="15.75" x14ac:dyDescent="0.25">
      <c r="A72" s="74" t="s">
        <v>111</v>
      </c>
      <c r="B72" s="71" t="s">
        <v>86</v>
      </c>
      <c r="C72" s="36">
        <v>2</v>
      </c>
      <c r="D72" s="48">
        <v>8</v>
      </c>
      <c r="E72" s="36"/>
      <c r="F72" s="37"/>
      <c r="G72" s="41"/>
      <c r="H72" s="38"/>
      <c r="I72" s="42">
        <f t="shared" si="0"/>
        <v>8</v>
      </c>
    </row>
    <row r="73" spans="1:9" ht="15.75" x14ac:dyDescent="0.25">
      <c r="A73" s="74" t="s">
        <v>112</v>
      </c>
      <c r="B73" s="71" t="s">
        <v>73</v>
      </c>
      <c r="C73" s="36">
        <v>3</v>
      </c>
      <c r="D73" s="48">
        <v>6</v>
      </c>
      <c r="E73" s="36"/>
      <c r="F73" s="37"/>
      <c r="G73" s="41"/>
      <c r="H73" s="38"/>
      <c r="I73" s="42">
        <f t="shared" si="0"/>
        <v>6</v>
      </c>
    </row>
    <row r="74" spans="1:9" ht="16.5" thickBot="1" x14ac:dyDescent="0.3">
      <c r="A74" s="43"/>
      <c r="B74" s="40"/>
      <c r="C74" s="36"/>
      <c r="D74" s="48"/>
      <c r="E74" s="36"/>
      <c r="F74" s="37"/>
      <c r="G74" s="41"/>
      <c r="H74" s="38"/>
      <c r="I74" s="42"/>
    </row>
    <row r="75" spans="1:9" ht="15.75" thickBot="1" x14ac:dyDescent="0.3">
      <c r="A75" s="29" t="s">
        <v>113</v>
      </c>
      <c r="B75" s="30"/>
      <c r="C75" s="31"/>
      <c r="D75" s="32"/>
      <c r="E75" s="33"/>
      <c r="F75" s="32"/>
      <c r="G75" s="33"/>
      <c r="H75" s="34"/>
      <c r="I75" s="35"/>
    </row>
    <row r="76" spans="1:9" ht="15.75" x14ac:dyDescent="0.25">
      <c r="A76" s="75" t="s">
        <v>71</v>
      </c>
      <c r="B76" s="40"/>
      <c r="C76" s="36"/>
      <c r="D76" s="48"/>
      <c r="E76" s="36"/>
      <c r="F76" s="37"/>
      <c r="G76" s="41"/>
      <c r="H76" s="38"/>
      <c r="I76" s="42"/>
    </row>
    <row r="77" spans="1:9" ht="15.75" x14ac:dyDescent="0.25">
      <c r="A77" s="74" t="s">
        <v>114</v>
      </c>
      <c r="B77" s="71" t="s">
        <v>134</v>
      </c>
      <c r="C77" s="36">
        <v>1</v>
      </c>
      <c r="D77" s="48">
        <v>10</v>
      </c>
      <c r="E77" s="36"/>
      <c r="F77" s="37"/>
      <c r="G77" s="41"/>
      <c r="H77" s="38"/>
      <c r="I77" s="42">
        <f t="shared" si="0"/>
        <v>10</v>
      </c>
    </row>
    <row r="78" spans="1:9" ht="15.75" x14ac:dyDescent="0.25">
      <c r="A78" s="74"/>
      <c r="B78" s="71"/>
      <c r="C78" s="36"/>
      <c r="D78" s="48"/>
      <c r="E78" s="36"/>
      <c r="F78" s="37"/>
      <c r="G78" s="41"/>
      <c r="H78" s="38"/>
      <c r="I78" s="42" t="str">
        <f t="shared" si="0"/>
        <v/>
      </c>
    </row>
    <row r="79" spans="1:9" ht="15.75" x14ac:dyDescent="0.25">
      <c r="A79" s="75" t="s">
        <v>77</v>
      </c>
      <c r="B79" s="71"/>
      <c r="C79" s="36"/>
      <c r="D79" s="48"/>
      <c r="E79" s="36"/>
      <c r="F79" s="37"/>
      <c r="G79" s="41"/>
      <c r="H79" s="38"/>
      <c r="I79" s="42" t="str">
        <f t="shared" si="0"/>
        <v/>
      </c>
    </row>
    <row r="80" spans="1:9" ht="15.75" x14ac:dyDescent="0.25">
      <c r="A80" s="74" t="s">
        <v>115</v>
      </c>
      <c r="B80" s="71" t="s">
        <v>134</v>
      </c>
      <c r="C80" s="36">
        <v>1</v>
      </c>
      <c r="D80" s="48">
        <v>10</v>
      </c>
      <c r="E80" s="36"/>
      <c r="F80" s="37"/>
      <c r="G80" s="41"/>
      <c r="H80" s="38"/>
      <c r="I80" s="42">
        <f t="shared" si="0"/>
        <v>10</v>
      </c>
    </row>
    <row r="81" spans="1:9" ht="15.75" x14ac:dyDescent="0.25">
      <c r="A81" s="74" t="s">
        <v>116</v>
      </c>
      <c r="B81" s="71" t="s">
        <v>86</v>
      </c>
      <c r="C81" s="36">
        <v>2</v>
      </c>
      <c r="D81" s="48">
        <v>8</v>
      </c>
      <c r="E81" s="36"/>
      <c r="F81" s="37"/>
      <c r="G81" s="41"/>
      <c r="H81" s="38"/>
      <c r="I81" s="42">
        <f t="shared" si="0"/>
        <v>8</v>
      </c>
    </row>
    <row r="82" spans="1:9" ht="15.75" x14ac:dyDescent="0.25">
      <c r="A82" s="74"/>
      <c r="B82" s="71"/>
      <c r="C82" s="36"/>
      <c r="D82" s="48"/>
      <c r="E82" s="36"/>
      <c r="F82" s="37"/>
      <c r="G82" s="41"/>
      <c r="H82" s="38"/>
      <c r="I82" s="42" t="str">
        <f t="shared" si="0"/>
        <v/>
      </c>
    </row>
    <row r="83" spans="1:9" ht="15.75" x14ac:dyDescent="0.25">
      <c r="A83" s="75" t="s">
        <v>89</v>
      </c>
      <c r="B83" s="71"/>
      <c r="C83" s="36"/>
      <c r="D83" s="48"/>
      <c r="E83" s="36"/>
      <c r="F83" s="37"/>
      <c r="G83" s="41"/>
      <c r="H83" s="38"/>
      <c r="I83" s="42" t="str">
        <f t="shared" si="0"/>
        <v/>
      </c>
    </row>
    <row r="84" spans="1:9" ht="15.75" x14ac:dyDescent="0.25">
      <c r="A84" s="74" t="s">
        <v>117</v>
      </c>
      <c r="B84" s="71" t="s">
        <v>133</v>
      </c>
      <c r="C84" s="36">
        <v>1</v>
      </c>
      <c r="D84" s="48">
        <v>10</v>
      </c>
      <c r="E84" s="36"/>
      <c r="F84" s="37"/>
      <c r="G84" s="41"/>
      <c r="H84" s="38"/>
      <c r="I84" s="42">
        <f t="shared" si="0"/>
        <v>10</v>
      </c>
    </row>
    <row r="85" spans="1:9" ht="15.75" x14ac:dyDescent="0.25">
      <c r="A85" s="74" t="s">
        <v>118</v>
      </c>
      <c r="B85" s="71" t="s">
        <v>86</v>
      </c>
      <c r="C85" s="36">
        <v>2</v>
      </c>
      <c r="D85" s="48">
        <v>8</v>
      </c>
      <c r="E85" s="36"/>
      <c r="F85" s="37"/>
      <c r="G85" s="41"/>
      <c r="H85" s="38"/>
      <c r="I85" s="42">
        <f t="shared" si="0"/>
        <v>8</v>
      </c>
    </row>
    <row r="86" spans="1:9" ht="15.75" x14ac:dyDescent="0.25">
      <c r="A86" s="74" t="s">
        <v>119</v>
      </c>
      <c r="B86" s="71" t="s">
        <v>134</v>
      </c>
      <c r="C86" s="36">
        <v>3</v>
      </c>
      <c r="D86" s="48">
        <v>6</v>
      </c>
      <c r="E86" s="36"/>
      <c r="F86" s="37"/>
      <c r="G86" s="41"/>
      <c r="H86" s="38"/>
      <c r="I86" s="42">
        <f t="shared" si="0"/>
        <v>6</v>
      </c>
    </row>
    <row r="87" spans="1:9" ht="15.75" x14ac:dyDescent="0.25">
      <c r="A87" s="74" t="s">
        <v>120</v>
      </c>
      <c r="B87" s="71" t="s">
        <v>134</v>
      </c>
      <c r="C87" s="36">
        <v>4</v>
      </c>
      <c r="D87" s="48">
        <v>5</v>
      </c>
      <c r="E87" s="36"/>
      <c r="F87" s="37"/>
      <c r="G87" s="41"/>
      <c r="H87" s="38"/>
      <c r="I87" s="42">
        <f t="shared" si="0"/>
        <v>5</v>
      </c>
    </row>
    <row r="88" spans="1:9" ht="15.75" x14ac:dyDescent="0.25">
      <c r="A88" s="74" t="s">
        <v>121</v>
      </c>
      <c r="B88" s="71" t="s">
        <v>134</v>
      </c>
      <c r="C88" s="36">
        <v>5</v>
      </c>
      <c r="D88" s="48">
        <v>4</v>
      </c>
      <c r="E88" s="36"/>
      <c r="F88" s="37"/>
      <c r="G88" s="41"/>
      <c r="H88" s="38"/>
      <c r="I88" s="42">
        <f t="shared" si="0"/>
        <v>4</v>
      </c>
    </row>
    <row r="89" spans="1:9" ht="15.75" x14ac:dyDescent="0.25">
      <c r="A89" s="74"/>
      <c r="B89" s="71"/>
      <c r="C89" s="36"/>
      <c r="D89" s="48"/>
      <c r="E89" s="36"/>
      <c r="F89" s="37"/>
      <c r="G89" s="41"/>
      <c r="H89" s="38"/>
      <c r="I89" s="42" t="str">
        <f t="shared" si="0"/>
        <v/>
      </c>
    </row>
    <row r="90" spans="1:9" ht="15.75" x14ac:dyDescent="0.25">
      <c r="A90" s="75" t="s">
        <v>96</v>
      </c>
      <c r="B90" s="71"/>
      <c r="C90" s="36"/>
      <c r="D90" s="48"/>
      <c r="E90" s="36"/>
      <c r="F90" s="37"/>
      <c r="G90" s="41"/>
      <c r="H90" s="38"/>
      <c r="I90" s="42" t="str">
        <f t="shared" si="0"/>
        <v/>
      </c>
    </row>
    <row r="91" spans="1:9" ht="15.75" x14ac:dyDescent="0.25">
      <c r="A91" s="74" t="s">
        <v>122</v>
      </c>
      <c r="B91" s="71" t="s">
        <v>133</v>
      </c>
      <c r="C91" s="36">
        <v>1</v>
      </c>
      <c r="D91" s="48">
        <v>10</v>
      </c>
      <c r="E91" s="36"/>
      <c r="F91" s="37"/>
      <c r="G91" s="41"/>
      <c r="H91" s="38"/>
      <c r="I91" s="42">
        <f t="shared" si="0"/>
        <v>10</v>
      </c>
    </row>
    <row r="92" spans="1:9" ht="15.75" x14ac:dyDescent="0.25">
      <c r="A92" s="74"/>
      <c r="B92" s="40"/>
      <c r="C92" s="36"/>
      <c r="D92" s="48"/>
      <c r="E92" s="36"/>
      <c r="F92" s="37"/>
      <c r="G92" s="41"/>
      <c r="H92" s="38"/>
      <c r="I92" s="42" t="str">
        <f t="shared" si="0"/>
        <v/>
      </c>
    </row>
    <row r="93" spans="1:9" ht="15.75" x14ac:dyDescent="0.25">
      <c r="A93" s="75" t="s">
        <v>102</v>
      </c>
      <c r="B93" s="40"/>
      <c r="C93" s="36"/>
      <c r="D93" s="48"/>
      <c r="E93" s="36"/>
      <c r="F93" s="37"/>
      <c r="G93" s="41"/>
      <c r="H93" s="38"/>
      <c r="I93" s="42" t="str">
        <f t="shared" si="0"/>
        <v/>
      </c>
    </row>
    <row r="94" spans="1:9" ht="15.75" x14ac:dyDescent="0.25">
      <c r="A94" s="74" t="s">
        <v>123</v>
      </c>
      <c r="B94" s="71" t="s">
        <v>133</v>
      </c>
      <c r="C94" s="36">
        <v>1</v>
      </c>
      <c r="D94" s="48">
        <v>10</v>
      </c>
      <c r="E94" s="36"/>
      <c r="F94" s="37"/>
      <c r="G94" s="41"/>
      <c r="H94" s="38"/>
      <c r="I94" s="42">
        <f t="shared" si="0"/>
        <v>10</v>
      </c>
    </row>
    <row r="95" spans="1:9" ht="15.75" x14ac:dyDescent="0.25">
      <c r="A95" s="74" t="s">
        <v>124</v>
      </c>
      <c r="B95" s="71" t="s">
        <v>136</v>
      </c>
      <c r="C95" s="36">
        <v>2</v>
      </c>
      <c r="D95" s="48">
        <v>8</v>
      </c>
      <c r="E95" s="36"/>
      <c r="F95" s="37"/>
      <c r="G95" s="41"/>
      <c r="H95" s="38"/>
      <c r="I95" s="42">
        <f t="shared" si="0"/>
        <v>8</v>
      </c>
    </row>
    <row r="96" spans="1:9" ht="15.75" x14ac:dyDescent="0.25">
      <c r="A96" s="74" t="s">
        <v>125</v>
      </c>
      <c r="B96" s="71" t="s">
        <v>86</v>
      </c>
      <c r="C96" s="36">
        <v>3</v>
      </c>
      <c r="D96" s="48">
        <v>6</v>
      </c>
      <c r="E96" s="36"/>
      <c r="F96" s="37"/>
      <c r="G96" s="41"/>
      <c r="H96" s="38"/>
      <c r="I96" s="42">
        <f t="shared" si="0"/>
        <v>6</v>
      </c>
    </row>
    <row r="97" spans="1:9" ht="15.75" x14ac:dyDescent="0.25">
      <c r="A97" s="74"/>
      <c r="B97" s="71"/>
      <c r="C97" s="36"/>
      <c r="D97" s="48"/>
      <c r="E97" s="36"/>
      <c r="F97" s="37"/>
      <c r="G97" s="41"/>
      <c r="H97" s="38"/>
      <c r="I97" s="42" t="str">
        <f t="shared" si="0"/>
        <v/>
      </c>
    </row>
    <row r="98" spans="1:9" ht="15.75" x14ac:dyDescent="0.25">
      <c r="A98" s="75" t="s">
        <v>106</v>
      </c>
      <c r="B98" s="71"/>
      <c r="C98" s="36"/>
      <c r="D98" s="48"/>
      <c r="E98" s="36"/>
      <c r="F98" s="37"/>
      <c r="G98" s="41"/>
      <c r="H98" s="38"/>
      <c r="I98" s="42" t="str">
        <f t="shared" si="0"/>
        <v/>
      </c>
    </row>
    <row r="99" spans="1:9" ht="15.75" x14ac:dyDescent="0.25">
      <c r="A99" s="74" t="s">
        <v>126</v>
      </c>
      <c r="B99" s="71" t="s">
        <v>133</v>
      </c>
      <c r="C99" s="36">
        <v>1</v>
      </c>
      <c r="D99" s="48">
        <v>10</v>
      </c>
      <c r="E99" s="36"/>
      <c r="F99" s="37"/>
      <c r="G99" s="41"/>
      <c r="H99" s="38"/>
      <c r="I99" s="42">
        <f t="shared" si="0"/>
        <v>10</v>
      </c>
    </row>
    <row r="100" spans="1:9" ht="15.75" x14ac:dyDescent="0.25">
      <c r="A100" s="74"/>
      <c r="B100" s="40"/>
      <c r="C100" s="36"/>
      <c r="D100" s="48"/>
      <c r="E100" s="36"/>
      <c r="F100" s="37"/>
      <c r="G100" s="41"/>
      <c r="H100" s="38"/>
      <c r="I100" s="42" t="str">
        <f t="shared" si="0"/>
        <v/>
      </c>
    </row>
    <row r="101" spans="1:9" ht="15.75" x14ac:dyDescent="0.25">
      <c r="A101" s="75" t="s">
        <v>109</v>
      </c>
      <c r="B101" s="40"/>
      <c r="C101" s="36"/>
      <c r="D101" s="48"/>
      <c r="E101" s="36"/>
      <c r="F101" s="37"/>
      <c r="G101" s="41"/>
      <c r="H101" s="38"/>
      <c r="I101" s="42" t="str">
        <f t="shared" si="0"/>
        <v/>
      </c>
    </row>
    <row r="102" spans="1:9" ht="15.75" x14ac:dyDescent="0.25">
      <c r="A102" s="43"/>
      <c r="B102" s="40"/>
      <c r="C102" s="36"/>
      <c r="D102" s="48"/>
      <c r="E102" s="36"/>
      <c r="F102" s="37"/>
      <c r="G102" s="41"/>
      <c r="H102" s="38"/>
      <c r="I102" s="42" t="str">
        <f t="shared" si="0"/>
        <v/>
      </c>
    </row>
    <row r="103" spans="1:9" ht="15.75" x14ac:dyDescent="0.25">
      <c r="A103" s="43"/>
      <c r="B103" s="40"/>
      <c r="C103" s="36"/>
      <c r="D103" s="48"/>
      <c r="E103" s="36"/>
      <c r="F103" s="37"/>
      <c r="G103" s="41"/>
      <c r="H103" s="38"/>
      <c r="I103" s="42" t="str">
        <f t="shared" si="0"/>
        <v/>
      </c>
    </row>
    <row r="104" spans="1:9" ht="15.75" x14ac:dyDescent="0.25">
      <c r="A104" s="43"/>
      <c r="B104" s="40"/>
      <c r="C104" s="36"/>
      <c r="D104" s="48"/>
      <c r="E104" s="36"/>
      <c r="F104" s="37"/>
      <c r="G104" s="41"/>
      <c r="H104" s="38"/>
      <c r="I104" s="42" t="str">
        <f t="shared" si="0"/>
        <v/>
      </c>
    </row>
    <row r="105" spans="1:9" ht="15.75" x14ac:dyDescent="0.25">
      <c r="A105" s="43"/>
      <c r="B105" s="40"/>
      <c r="C105" s="36"/>
      <c r="D105" s="48"/>
      <c r="E105" s="36"/>
      <c r="F105" s="37"/>
      <c r="G105" s="41"/>
      <c r="H105" s="38"/>
      <c r="I105" s="42" t="str">
        <f t="shared" si="0"/>
        <v/>
      </c>
    </row>
    <row r="106" spans="1:9" ht="15.75" x14ac:dyDescent="0.25">
      <c r="A106" s="43"/>
      <c r="B106" s="40"/>
      <c r="C106" s="36"/>
      <c r="D106" s="48"/>
      <c r="E106" s="36"/>
      <c r="F106" s="37"/>
      <c r="G106" s="41"/>
      <c r="H106" s="38"/>
      <c r="I106" s="42" t="str">
        <f t="shared" si="0"/>
        <v/>
      </c>
    </row>
    <row r="107" spans="1:9" ht="15.75" x14ac:dyDescent="0.25">
      <c r="A107" s="49"/>
      <c r="B107" s="49"/>
      <c r="C107" s="50"/>
      <c r="D107" s="51"/>
      <c r="E107" s="50"/>
      <c r="F107" s="51"/>
      <c r="G107" s="52"/>
      <c r="H107" s="53"/>
      <c r="I107" s="54" t="str">
        <f t="shared" si="0"/>
        <v/>
      </c>
    </row>
    <row r="108" spans="1:9" ht="15.75" x14ac:dyDescent="0.25">
      <c r="A108" s="55"/>
      <c r="B108" s="55"/>
      <c r="C108" s="56"/>
      <c r="D108" s="57"/>
      <c r="E108" s="56"/>
      <c r="F108" s="57"/>
      <c r="G108" s="56"/>
      <c r="H108" s="57"/>
      <c r="I108" s="19"/>
    </row>
    <row r="109" spans="1:9" ht="15.75" x14ac:dyDescent="0.25">
      <c r="A109" s="55"/>
      <c r="B109" s="55"/>
      <c r="C109" s="93" t="s">
        <v>127</v>
      </c>
      <c r="D109" s="82"/>
      <c r="E109" s="93" t="s">
        <v>128</v>
      </c>
      <c r="F109" s="82"/>
      <c r="G109" s="93" t="s">
        <v>129</v>
      </c>
      <c r="H109" s="82"/>
      <c r="I109" s="19"/>
    </row>
    <row r="110" spans="1:9" ht="15.75" x14ac:dyDescent="0.25">
      <c r="A110" s="58"/>
      <c r="B110" s="59"/>
      <c r="C110" s="94"/>
      <c r="D110" s="82"/>
      <c r="E110" s="94"/>
      <c r="F110" s="82"/>
      <c r="G110" s="94"/>
      <c r="H110" s="82"/>
      <c r="I110" s="19"/>
    </row>
    <row r="111" spans="1:9" ht="15.75" x14ac:dyDescent="0.25">
      <c r="A111" s="58"/>
      <c r="B111" s="59"/>
      <c r="C111" s="94"/>
      <c r="D111" s="82"/>
      <c r="E111" s="94"/>
      <c r="F111" s="82"/>
      <c r="G111" s="94"/>
      <c r="H111" s="82"/>
      <c r="I111" s="19"/>
    </row>
    <row r="112" spans="1:9" ht="15.75" x14ac:dyDescent="0.25">
      <c r="A112" s="60"/>
      <c r="B112" s="60"/>
      <c r="C112" s="95"/>
      <c r="D112" s="83"/>
      <c r="E112" s="95"/>
      <c r="F112" s="83"/>
      <c r="G112" s="95"/>
      <c r="H112" s="83"/>
      <c r="I112" s="19"/>
    </row>
    <row r="113" spans="1:9" ht="15.75" x14ac:dyDescent="0.25">
      <c r="A113" s="61" t="s">
        <v>130</v>
      </c>
      <c r="B113" s="62" t="s">
        <v>131</v>
      </c>
      <c r="C113" s="63">
        <v>4</v>
      </c>
      <c r="D113" s="64"/>
      <c r="E113" s="65"/>
      <c r="F113" s="64"/>
      <c r="G113" s="65"/>
      <c r="H113" s="66"/>
    </row>
    <row r="114" spans="1:9" ht="15.75" x14ac:dyDescent="0.25">
      <c r="A114" s="67"/>
      <c r="B114" s="62" t="s">
        <v>51</v>
      </c>
      <c r="C114" s="63">
        <v>7</v>
      </c>
      <c r="D114" s="64"/>
      <c r="E114" s="65"/>
      <c r="F114" s="64"/>
      <c r="G114" s="65"/>
      <c r="H114" s="66"/>
    </row>
    <row r="115" spans="1:9" ht="15.75" x14ac:dyDescent="0.25">
      <c r="A115" s="67"/>
      <c r="B115" s="62" t="s">
        <v>62</v>
      </c>
      <c r="C115" s="63">
        <v>5</v>
      </c>
      <c r="D115" s="64"/>
      <c r="E115" s="65"/>
      <c r="F115" s="64"/>
      <c r="G115" s="65"/>
      <c r="H115" s="66"/>
    </row>
    <row r="116" spans="1:9" ht="15.75" x14ac:dyDescent="0.25">
      <c r="A116" s="67"/>
      <c r="B116" s="62" t="s">
        <v>70</v>
      </c>
      <c r="C116" s="63">
        <v>31</v>
      </c>
      <c r="D116" s="64"/>
      <c r="E116" s="65"/>
      <c r="F116" s="64"/>
      <c r="G116" s="65"/>
      <c r="H116" s="66"/>
    </row>
    <row r="117" spans="1:9" ht="15.75" x14ac:dyDescent="0.25">
      <c r="A117" s="68"/>
      <c r="B117" s="62" t="s">
        <v>113</v>
      </c>
      <c r="C117" s="63">
        <v>13</v>
      </c>
      <c r="D117" s="64"/>
      <c r="E117" s="65"/>
      <c r="F117" s="64"/>
      <c r="G117" s="65"/>
      <c r="H117" s="66"/>
    </row>
    <row r="118" spans="1:9" ht="15.75" x14ac:dyDescent="0.25">
      <c r="A118" s="68"/>
      <c r="B118" s="19"/>
      <c r="C118" s="69"/>
      <c r="D118" s="19"/>
      <c r="E118" s="69"/>
      <c r="F118" s="19"/>
      <c r="G118" s="69"/>
      <c r="H118" s="19"/>
      <c r="I118" s="19"/>
    </row>
    <row r="119" spans="1:9" ht="15.75" x14ac:dyDescent="0.25">
      <c r="A119" s="68"/>
      <c r="B119" s="19"/>
      <c r="C119" s="69"/>
      <c r="D119" s="19"/>
      <c r="E119" s="69"/>
      <c r="F119" s="19"/>
      <c r="G119" s="69"/>
      <c r="H119" s="19"/>
      <c r="I119" s="19"/>
    </row>
    <row r="120" spans="1:9" ht="15.75" x14ac:dyDescent="0.25">
      <c r="A120" s="68"/>
      <c r="B120" s="61" t="s">
        <v>132</v>
      </c>
      <c r="C120" s="62">
        <f>IF(SUM(C113:C117)=0,"",SUM(C113:C117))</f>
        <v>60</v>
      </c>
      <c r="D120" s="62" t="str">
        <f t="shared" ref="D120:H120" si="2">IF(SUM(D113:D117)=0,"",SUM(D113:D117))</f>
        <v/>
      </c>
      <c r="E120" s="62" t="str">
        <f t="shared" si="2"/>
        <v/>
      </c>
      <c r="F120" s="62" t="str">
        <f t="shared" si="2"/>
        <v/>
      </c>
      <c r="G120" s="62" t="str">
        <f t="shared" si="2"/>
        <v/>
      </c>
      <c r="H120" s="62" t="str">
        <f t="shared" si="2"/>
        <v/>
      </c>
      <c r="I120" s="19"/>
    </row>
  </sheetData>
  <mergeCells count="13">
    <mergeCell ref="H109:H112"/>
    <mergeCell ref="A3:I3"/>
    <mergeCell ref="C4:D4"/>
    <mergeCell ref="E4:F4"/>
    <mergeCell ref="G4:H4"/>
    <mergeCell ref="C5:D5"/>
    <mergeCell ref="E5:F5"/>
    <mergeCell ref="G5:H5"/>
    <mergeCell ref="C109:C112"/>
    <mergeCell ref="D109:D112"/>
    <mergeCell ref="E109:E112"/>
    <mergeCell ref="F109:F112"/>
    <mergeCell ref="G109:G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Podiums</vt:lpstr>
      <vt:lpstr>Statistiques</vt:lpstr>
      <vt:lpstr>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Bernytahiti</cp:lastModifiedBy>
  <cp:lastPrinted>2014-01-20T17:02:06Z</cp:lastPrinted>
  <dcterms:created xsi:type="dcterms:W3CDTF">2013-10-14T08:43:51Z</dcterms:created>
  <dcterms:modified xsi:type="dcterms:W3CDTF">2014-01-26T18:32:25Z</dcterms:modified>
</cp:coreProperties>
</file>